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hly" sheetId="1" r:id="rId4"/>
  </sheets>
  <definedNames/>
  <calcPr/>
  <extLst>
    <ext uri="GoogleSheetsCustomDataVersion1">
      <go:sheetsCustomData xmlns:go="http://customooxmlschemas.google.com/" r:id="rId5" roundtripDataSignature="AMtx7mjwYo1C7B8G8AI8H9PGsDO2salS7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">
      <text>
        <t xml:space="preserve">How much the business spent on sales and marketing during the month
======</t>
      </text>
    </comment>
    <comment authorId="0" ref="B6">
      <text>
        <t xml:space="preserve">Amount of subscribers your business had entering the month
======</t>
      </text>
    </comment>
    <comment authorId="0" ref="B7">
      <text>
        <t xml:space="preserve">Amount of new subscribers added during the month
======</t>
      </text>
    </comment>
    <comment authorId="0" ref="B8">
      <text>
        <t xml:space="preserve">amount of MRR entering the month
======</t>
      </text>
    </comment>
    <comment authorId="0" ref="B9">
      <text>
        <t xml:space="preserve">Total dollar amount for all new subscribers
======</t>
      </text>
    </comment>
    <comment authorId="0" ref="B10">
      <text>
        <t xml:space="preserve">number of customers that have unsubscribed from your services/products
======</t>
      </text>
    </comment>
    <comment authorId="0" ref="B11">
      <text>
        <t xml:space="preserve">the dollar amount those lost subscribers contributed to MRR
======</t>
      </text>
    </comment>
    <comment authorId="0" ref="B12">
      <text>
        <t xml:space="preserve">The amount it costs your business to service each additional new subscriber to your services/products
======</t>
      </text>
    </comment>
  </commentList>
</comments>
</file>

<file path=xl/sharedStrings.xml><?xml version="1.0" encoding="utf-8"?>
<sst xmlns="http://schemas.openxmlformats.org/spreadsheetml/2006/main" count="18" uniqueCount="18">
  <si>
    <t>Calculate LTV:CAC Ratio</t>
  </si>
  <si>
    <t>Calculate Monthly</t>
  </si>
  <si>
    <t>Sales &amp; Marketing Expenses for Month</t>
  </si>
  <si>
    <t>Subscribers Beginning of Month</t>
  </si>
  <si>
    <t>Amount of New Subscribers Won</t>
  </si>
  <si>
    <t>MRR Beginning of Month</t>
  </si>
  <si>
    <t>New $MRR Added</t>
  </si>
  <si>
    <t>Lost Subscribers</t>
  </si>
  <si>
    <t>$MRR Lost</t>
  </si>
  <si>
    <t>COGS per new subscriber</t>
  </si>
  <si>
    <t>Adjusted Subscribers</t>
  </si>
  <si>
    <t>Adjust MRR</t>
  </si>
  <si>
    <t>CAC</t>
  </si>
  <si>
    <t>MRR per Customer</t>
  </si>
  <si>
    <t>Churn Rate</t>
  </si>
  <si>
    <t>Margin</t>
  </si>
  <si>
    <t>LTV</t>
  </si>
  <si>
    <t>LTV:CAC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</si>
</sst>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0.0%"/>
    <numFmt numFmtId="166" formatCode="0.0"/>
  </numFmts>
  <fonts count="8">
    <font>
      <sz val="12.0"/>
      <color theme="1"/>
      <name val="Calibri"/>
    </font>
    <font>
      <b/>
      <sz val="12.0"/>
      <color theme="0"/>
      <name val="Calibri"/>
    </font>
    <font/>
    <font>
      <sz val="9.0"/>
      <color theme="0"/>
      <name val="Calibri"/>
    </font>
    <font>
      <sz val="12.0"/>
      <color theme="0"/>
      <name val="Calibri"/>
    </font>
    <font>
      <b/>
      <sz val="12.0"/>
      <color theme="1"/>
      <name val="Calibri"/>
    </font>
    <font>
      <b/>
      <sz val="16.0"/>
      <color theme="1"/>
      <name val="Calibri"/>
    </font>
    <font>
      <b/>
      <sz val="16.0"/>
      <color rgb="FF3D85C6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ECECEC"/>
        <bgColor rgb="FFECECEC"/>
      </patternFill>
    </fill>
    <fill>
      <patternFill patternType="solid">
        <fgColor rgb="FFD9E2F3"/>
        <bgColor rgb="FFD9E2F3"/>
      </patternFill>
    </fill>
  </fills>
  <borders count="13">
    <border/>
    <border>
      <left/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1" fillId="2" fontId="3" numFmtId="0" xfId="0" applyAlignment="1" applyBorder="1" applyFont="1">
      <alignment horizontal="center"/>
    </xf>
    <xf borderId="3" fillId="2" fontId="4" numFmtId="0" xfId="0" applyBorder="1" applyFont="1"/>
    <xf borderId="4" fillId="0" fontId="0" numFmtId="0" xfId="0" applyAlignment="1" applyBorder="1" applyFont="1">
      <alignment horizontal="center" vertical="center"/>
    </xf>
    <xf borderId="4" fillId="0" fontId="0" numFmtId="164" xfId="0" applyAlignment="1" applyBorder="1" applyFont="1" applyNumberFormat="1">
      <alignment horizontal="center" vertical="center"/>
    </xf>
    <xf borderId="4" fillId="3" fontId="0" numFmtId="0" xfId="0" applyAlignment="1" applyBorder="1" applyFill="1" applyFont="1">
      <alignment horizontal="center" vertical="center"/>
    </xf>
    <xf borderId="4" fillId="3" fontId="0" numFmtId="1" xfId="0" applyAlignment="1" applyBorder="1" applyFont="1" applyNumberFormat="1">
      <alignment horizontal="center" vertical="center"/>
    </xf>
    <xf borderId="4" fillId="0" fontId="0" numFmtId="0" xfId="0" applyAlignment="1" applyBorder="1" applyFont="1">
      <alignment horizontal="center" readingOrder="0" vertical="center"/>
    </xf>
    <xf borderId="4" fillId="3" fontId="0" numFmtId="164" xfId="0" applyAlignment="1" applyBorder="1" applyFont="1" applyNumberFormat="1">
      <alignment horizontal="center" vertical="center"/>
    </xf>
    <xf borderId="4" fillId="3" fontId="0" numFmtId="0" xfId="0" applyAlignment="1" applyBorder="1" applyFont="1">
      <alignment horizontal="center" readingOrder="0" vertical="center"/>
    </xf>
    <xf borderId="3" fillId="2" fontId="0" numFmtId="0" xfId="0" applyAlignment="1" applyBorder="1" applyFont="1">
      <alignment horizontal="center" vertical="center"/>
    </xf>
    <xf borderId="3" fillId="2" fontId="0" numFmtId="164" xfId="0" applyAlignment="1" applyBorder="1" applyFont="1" applyNumberFormat="1">
      <alignment horizontal="center" vertical="center"/>
    </xf>
    <xf borderId="5" fillId="4" fontId="5" numFmtId="0" xfId="0" applyAlignment="1" applyBorder="1" applyFill="1" applyFont="1">
      <alignment horizontal="right" vertical="center"/>
    </xf>
    <xf borderId="6" fillId="4" fontId="5" numFmtId="2" xfId="0" applyAlignment="1" applyBorder="1" applyFont="1" applyNumberFormat="1">
      <alignment horizontal="center" vertical="center"/>
    </xf>
    <xf borderId="7" fillId="4" fontId="5" numFmtId="0" xfId="0" applyAlignment="1" applyBorder="1" applyFont="1">
      <alignment horizontal="right" vertical="center"/>
    </xf>
    <xf borderId="8" fillId="4" fontId="5" numFmtId="164" xfId="0" applyAlignment="1" applyBorder="1" applyFont="1" applyNumberFormat="1">
      <alignment horizontal="center" vertical="center"/>
    </xf>
    <xf borderId="7" fillId="4" fontId="5" numFmtId="0" xfId="0" applyAlignment="1" applyBorder="1" applyFont="1">
      <alignment horizontal="right"/>
    </xf>
    <xf borderId="8" fillId="4" fontId="5" numFmtId="164" xfId="0" applyAlignment="1" applyBorder="1" applyFont="1" applyNumberFormat="1">
      <alignment horizontal="center"/>
    </xf>
    <xf borderId="8" fillId="4" fontId="5" numFmtId="165" xfId="0" applyAlignment="1" applyBorder="1" applyFont="1" applyNumberFormat="1">
      <alignment horizontal="center"/>
    </xf>
    <xf borderId="9" fillId="4" fontId="5" numFmtId="0" xfId="0" applyAlignment="1" applyBorder="1" applyFont="1">
      <alignment horizontal="right"/>
    </xf>
    <xf borderId="10" fillId="4" fontId="5" numFmtId="164" xfId="0" applyAlignment="1" applyBorder="1" applyFont="1" applyNumberFormat="1">
      <alignment horizontal="center"/>
    </xf>
    <xf borderId="3" fillId="2" fontId="0" numFmtId="0" xfId="0" applyBorder="1" applyFont="1"/>
    <xf borderId="11" fillId="0" fontId="6" numFmtId="0" xfId="0" applyAlignment="1" applyBorder="1" applyFont="1">
      <alignment horizontal="center"/>
    </xf>
    <xf borderId="12" fillId="0" fontId="7" numFmtId="2" xfId="0" applyAlignment="1" applyBorder="1" applyFont="1" applyNumberFormat="1">
      <alignment horizontal="center"/>
    </xf>
    <xf borderId="0" fillId="0" fontId="0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0.56"/>
    <col customWidth="1" min="2" max="2" width="33.44"/>
    <col customWidth="1" min="3" max="3" width="25.0"/>
    <col customWidth="1" min="4" max="26" width="10.56"/>
  </cols>
  <sheetData>
    <row r="1" ht="15.75" customHeight="1"/>
    <row r="2" ht="19.5" customHeight="1">
      <c r="B2" s="1" t="s">
        <v>0</v>
      </c>
      <c r="C2" s="2"/>
    </row>
    <row r="3" ht="10.5" customHeight="1">
      <c r="B3" s="3" t="s">
        <v>1</v>
      </c>
      <c r="C3" s="2"/>
    </row>
    <row r="4" ht="3.75" customHeight="1">
      <c r="B4" s="4"/>
      <c r="C4" s="4"/>
    </row>
    <row r="5" ht="15.75" customHeight="1">
      <c r="B5" s="5" t="s">
        <v>2</v>
      </c>
      <c r="C5" s="6">
        <v>1000.0</v>
      </c>
    </row>
    <row r="6" ht="15.75" customHeight="1">
      <c r="B6" s="7" t="s">
        <v>3</v>
      </c>
      <c r="C6" s="8">
        <v>24.0</v>
      </c>
    </row>
    <row r="7" ht="15.75" customHeight="1">
      <c r="B7" s="9" t="s">
        <v>4</v>
      </c>
      <c r="C7" s="5">
        <v>3.0</v>
      </c>
    </row>
    <row r="8" ht="15.75" customHeight="1">
      <c r="B8" s="7" t="s">
        <v>5</v>
      </c>
      <c r="C8" s="10">
        <v>20000.0</v>
      </c>
    </row>
    <row r="9" ht="15.75" customHeight="1">
      <c r="B9" s="5" t="s">
        <v>6</v>
      </c>
      <c r="C9" s="6">
        <v>1650.0</v>
      </c>
    </row>
    <row r="10" ht="15.75" customHeight="1">
      <c r="B10" s="7" t="s">
        <v>7</v>
      </c>
      <c r="C10" s="7">
        <v>1.0</v>
      </c>
    </row>
    <row r="11" ht="15.75" customHeight="1">
      <c r="B11" s="5" t="s">
        <v>8</v>
      </c>
      <c r="C11" s="6">
        <v>1200.0</v>
      </c>
    </row>
    <row r="12" ht="15.75" customHeight="1">
      <c r="B12" s="11" t="s">
        <v>9</v>
      </c>
      <c r="C12" s="10">
        <v>400.0</v>
      </c>
    </row>
    <row r="13" ht="6.0" customHeight="1">
      <c r="B13" s="12"/>
      <c r="C13" s="13"/>
    </row>
    <row r="14" ht="15.75" customHeight="1">
      <c r="B14" s="14" t="s">
        <v>10</v>
      </c>
      <c r="C14" s="15">
        <f>C6+C7-C10</f>
        <v>26</v>
      </c>
    </row>
    <row r="15" ht="15.75" customHeight="1">
      <c r="B15" s="16" t="s">
        <v>11</v>
      </c>
      <c r="C15" s="17">
        <f>C8+C9-C11</f>
        <v>20450</v>
      </c>
    </row>
    <row r="16" ht="15.75" customHeight="1">
      <c r="B16" s="18" t="s">
        <v>12</v>
      </c>
      <c r="C16" s="19">
        <f>IFERROR(C5/C7,0)</f>
        <v>333.3333333</v>
      </c>
    </row>
    <row r="17" ht="15.75" customHeight="1">
      <c r="B17" s="18" t="s">
        <v>13</v>
      </c>
      <c r="C17" s="19">
        <f>IFERROR(C15/C14,0)</f>
        <v>786.5384615</v>
      </c>
    </row>
    <row r="18" ht="15.75" customHeight="1">
      <c r="B18" s="18" t="s">
        <v>14</v>
      </c>
      <c r="C18" s="20">
        <f>IFERROR(C11/C8,0)</f>
        <v>0.06</v>
      </c>
    </row>
    <row r="19" ht="15.75" customHeight="1">
      <c r="B19" s="18" t="s">
        <v>15</v>
      </c>
      <c r="C19" s="20">
        <f>IFERROR(((C17-C12)/C17),0)</f>
        <v>0.4914425428</v>
      </c>
    </row>
    <row r="20" ht="15.75" customHeight="1">
      <c r="B20" s="21" t="s">
        <v>16</v>
      </c>
      <c r="C20" s="22">
        <f>IFERROR((C17*C19)/C18,0)</f>
        <v>6442.307692</v>
      </c>
    </row>
    <row r="21" ht="15.75" customHeight="1">
      <c r="B21" s="23"/>
      <c r="C21" s="23"/>
    </row>
    <row r="22" ht="15.75" customHeight="1">
      <c r="B22" s="24" t="s">
        <v>17</v>
      </c>
      <c r="C22" s="25" t="str">
        <f>ROUND((C20/C16),2)&amp;":"&amp;1</f>
        <v>19.33:1</v>
      </c>
    </row>
    <row r="23" ht="15.75" customHeight="1"/>
    <row r="24" ht="15.75" customHeight="1">
      <c r="C24" s="26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C2"/>
    <mergeCell ref="B3:C3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2022-02-22T23:26:27Z</dcterms:created>
  <dc:creator>steven kohnke</dc:creator>
</cp:coreProperties>
</file>