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OneDrive\Documents\Pod Foods\Central Market\"/>
    </mc:Choice>
  </mc:AlternateContent>
  <xr:revisionPtr revIDLastSave="0" documentId="8_{AC20CD20-5484-470E-9208-B41DA9C60458}" xr6:coauthVersionLast="47" xr6:coauthVersionMax="47" xr10:uidLastSave="{00000000-0000-0000-0000-000000000000}"/>
  <bookViews>
    <workbookView xWindow="-120" yWindow="-120" windowWidth="29040" windowHeight="15720" xr2:uid="{9DCB0194-61E0-4E03-BE14-A0B559A9FCC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0" i="1" l="1"/>
  <c r="O50" i="1"/>
  <c r="R50" i="1" s="1"/>
  <c r="L50" i="1"/>
  <c r="M50" i="1" s="1"/>
  <c r="K50" i="1"/>
  <c r="P49" i="1"/>
  <c r="O49" i="1"/>
  <c r="R49" i="1" s="1"/>
  <c r="L49" i="1"/>
  <c r="M49" i="1" s="1"/>
  <c r="K49" i="1"/>
  <c r="P48" i="1"/>
  <c r="O48" i="1"/>
  <c r="R48" i="1" s="1"/>
  <c r="L48" i="1"/>
  <c r="M48" i="1" s="1"/>
  <c r="K48" i="1"/>
  <c r="P47" i="1"/>
  <c r="O47" i="1"/>
  <c r="R47" i="1" s="1"/>
  <c r="L47" i="1"/>
  <c r="M47" i="1" s="1"/>
  <c r="K47" i="1"/>
  <c r="P46" i="1"/>
  <c r="O46" i="1"/>
  <c r="R46" i="1" s="1"/>
  <c r="L46" i="1"/>
  <c r="M46" i="1" s="1"/>
  <c r="K46" i="1"/>
  <c r="P45" i="1"/>
  <c r="O45" i="1"/>
  <c r="R45" i="1" s="1"/>
  <c r="L45" i="1"/>
  <c r="M45" i="1" s="1"/>
  <c r="K45" i="1"/>
  <c r="P44" i="1"/>
  <c r="O44" i="1"/>
  <c r="R44" i="1" s="1"/>
  <c r="L44" i="1"/>
  <c r="M44" i="1" s="1"/>
  <c r="K44" i="1"/>
  <c r="P43" i="1"/>
  <c r="O43" i="1"/>
  <c r="R43" i="1" s="1"/>
  <c r="L43" i="1"/>
  <c r="M43" i="1" s="1"/>
  <c r="K43" i="1"/>
  <c r="P42" i="1"/>
  <c r="O42" i="1"/>
  <c r="R42" i="1" s="1"/>
  <c r="L42" i="1"/>
  <c r="M42" i="1" s="1"/>
  <c r="K42" i="1"/>
  <c r="P41" i="1"/>
  <c r="O41" i="1"/>
  <c r="R41" i="1" s="1"/>
  <c r="L41" i="1"/>
  <c r="M41" i="1" s="1"/>
  <c r="K41" i="1"/>
  <c r="P40" i="1"/>
  <c r="O40" i="1"/>
  <c r="R40" i="1" s="1"/>
  <c r="L40" i="1"/>
  <c r="M40" i="1" s="1"/>
  <c r="K40" i="1"/>
  <c r="P39" i="1"/>
  <c r="O39" i="1"/>
  <c r="R39" i="1" s="1"/>
  <c r="L39" i="1"/>
  <c r="M39" i="1" s="1"/>
  <c r="K39" i="1"/>
  <c r="P38" i="1"/>
  <c r="O38" i="1"/>
  <c r="R38" i="1" s="1"/>
  <c r="L38" i="1"/>
  <c r="M38" i="1" s="1"/>
  <c r="K38" i="1"/>
  <c r="P37" i="1"/>
  <c r="O37" i="1"/>
  <c r="R37" i="1" s="1"/>
  <c r="L37" i="1"/>
  <c r="M37" i="1" s="1"/>
  <c r="K37" i="1"/>
  <c r="P36" i="1"/>
  <c r="O36" i="1"/>
  <c r="R36" i="1" s="1"/>
  <c r="L36" i="1"/>
  <c r="M36" i="1" s="1"/>
  <c r="K36" i="1"/>
  <c r="P35" i="1"/>
  <c r="O35" i="1"/>
  <c r="R35" i="1" s="1"/>
  <c r="L35" i="1"/>
  <c r="M35" i="1" s="1"/>
  <c r="K35" i="1"/>
  <c r="P34" i="1"/>
  <c r="O34" i="1"/>
  <c r="R34" i="1" s="1"/>
  <c r="L34" i="1"/>
  <c r="M34" i="1" s="1"/>
  <c r="K34" i="1"/>
  <c r="P33" i="1"/>
  <c r="O33" i="1"/>
  <c r="R33" i="1" s="1"/>
  <c r="L33" i="1"/>
  <c r="M33" i="1" s="1"/>
  <c r="K33" i="1"/>
  <c r="P32" i="1"/>
  <c r="O32" i="1"/>
  <c r="R32" i="1" s="1"/>
  <c r="L32" i="1"/>
  <c r="M32" i="1" s="1"/>
  <c r="K32" i="1"/>
  <c r="P31" i="1"/>
  <c r="O31" i="1"/>
  <c r="R31" i="1" s="1"/>
  <c r="L31" i="1"/>
  <c r="M31" i="1" s="1"/>
  <c r="K31" i="1"/>
  <c r="P30" i="1"/>
  <c r="O30" i="1"/>
  <c r="R30" i="1" s="1"/>
  <c r="L30" i="1"/>
  <c r="M30" i="1" s="1"/>
  <c r="K30" i="1"/>
  <c r="P29" i="1"/>
  <c r="O29" i="1"/>
  <c r="R29" i="1" s="1"/>
  <c r="L29" i="1"/>
  <c r="M29" i="1" s="1"/>
  <c r="K29" i="1"/>
  <c r="P28" i="1"/>
  <c r="O28" i="1"/>
  <c r="R28" i="1" s="1"/>
  <c r="L28" i="1"/>
  <c r="M28" i="1" s="1"/>
  <c r="K28" i="1"/>
  <c r="P27" i="1"/>
  <c r="O27" i="1"/>
  <c r="R27" i="1" s="1"/>
  <c r="L27" i="1"/>
  <c r="M27" i="1" s="1"/>
  <c r="K27" i="1"/>
  <c r="P26" i="1"/>
  <c r="O26" i="1"/>
  <c r="R26" i="1" s="1"/>
  <c r="L26" i="1"/>
  <c r="M26" i="1" s="1"/>
  <c r="K26" i="1"/>
  <c r="P25" i="1"/>
  <c r="O25" i="1"/>
  <c r="R25" i="1" s="1"/>
  <c r="L25" i="1"/>
  <c r="M25" i="1" s="1"/>
  <c r="K25" i="1"/>
  <c r="P24" i="1"/>
  <c r="O24" i="1"/>
  <c r="R24" i="1" s="1"/>
  <c r="L24" i="1"/>
  <c r="M24" i="1" s="1"/>
  <c r="K24" i="1"/>
  <c r="P23" i="1"/>
  <c r="O23" i="1"/>
  <c r="R23" i="1" s="1"/>
  <c r="L23" i="1"/>
  <c r="M23" i="1" s="1"/>
  <c r="K23" i="1"/>
</calcChain>
</file>

<file path=xl/sharedStrings.xml><?xml version="1.0" encoding="utf-8"?>
<sst xmlns="http://schemas.openxmlformats.org/spreadsheetml/2006/main" count="36" uniqueCount="36">
  <si>
    <r>
      <rPr>
        <b/>
        <sz val="20"/>
        <color indexed="10"/>
        <rFont val="Arial MT"/>
      </rPr>
      <t xml:space="preserve"> OFF-INVOICE PROMOTIONAL                                                                                     </t>
    </r>
    <r>
      <rPr>
        <b/>
        <sz val="20"/>
        <rFont val="Arial MT"/>
      </rPr>
      <t>COST CHANGE FORM</t>
    </r>
  </si>
  <si>
    <t>Effective form as of 2.18.20 - all orange fields are required</t>
  </si>
  <si>
    <t>Vendor Information</t>
  </si>
  <si>
    <t>Vendor Name:</t>
  </si>
  <si>
    <t>Date Submitted to CM:</t>
  </si>
  <si>
    <t>Vendor Number:</t>
  </si>
  <si>
    <t>DCM Offer Number:</t>
  </si>
  <si>
    <t>Vendor Contact:</t>
  </si>
  <si>
    <t>Effective Date:</t>
  </si>
  <si>
    <t>Contact Phone #:</t>
  </si>
  <si>
    <t>Central Market Buyer</t>
  </si>
  <si>
    <t>Vendor E-mail:</t>
  </si>
  <si>
    <t>Y</t>
  </si>
  <si>
    <t>Notes:</t>
  </si>
  <si>
    <r>
      <t xml:space="preserve">- Central Market only accepts off-invoice promotions that are at least a </t>
    </r>
    <r>
      <rPr>
        <b/>
        <sz val="12"/>
        <color indexed="10"/>
        <rFont val="Arial MT"/>
      </rPr>
      <t>15%</t>
    </r>
    <r>
      <rPr>
        <sz val="12"/>
        <rFont val="Arial MT"/>
      </rPr>
      <t xml:space="preserve"> case cost savings/decrease.  Anything less than </t>
    </r>
    <r>
      <rPr>
        <b/>
        <sz val="12"/>
        <color indexed="10"/>
        <rFont val="Arial MT"/>
      </rPr>
      <t xml:space="preserve">15% </t>
    </r>
    <r>
      <rPr>
        <sz val="12"/>
        <rFont val="Arial MT"/>
      </rPr>
      <t>will not be accepted for review.</t>
    </r>
  </si>
  <si>
    <r>
      <t xml:space="preserve">- Promotional cost changes must be submitted to Central Market at least </t>
    </r>
    <r>
      <rPr>
        <b/>
        <sz val="12"/>
        <color indexed="10"/>
        <rFont val="Arial MT"/>
      </rPr>
      <t>60 days</t>
    </r>
    <r>
      <rPr>
        <sz val="12"/>
        <rFont val="Arial MT"/>
      </rPr>
      <t xml:space="preserve"> before the effective date to both the Central Market Buyer and the Procurement Team Coordinator.</t>
    </r>
  </si>
  <si>
    <t>- Before promotional cost changes can be approved, they must be reviewed by the Central Market Buyer prior to the effective date.</t>
  </si>
  <si>
    <r>
      <t xml:space="preserve">- Once promotional cost changes have been approved by the Central Market buyer, the vendor must then submit the cost changes into the Cost &amp; Deals Management (DCM) system at least </t>
    </r>
    <r>
      <rPr>
        <b/>
        <sz val="12"/>
        <color indexed="10"/>
        <rFont val="Arial MT"/>
      </rPr>
      <t>7 days</t>
    </r>
    <r>
      <rPr>
        <sz val="12"/>
        <rFont val="Arial MT"/>
      </rPr>
      <t xml:space="preserve"> prior to the effective date.</t>
    </r>
  </si>
  <si>
    <t>- Please email the DCM offer number to the Central Market Buyer and Procurement Team Coordinator so that it can be approved in DCM prior to the effective date.</t>
  </si>
  <si>
    <r>
      <t>UPC/PLU/EAN (</t>
    </r>
    <r>
      <rPr>
        <b/>
        <sz val="10"/>
        <color indexed="10"/>
        <rFont val="Arial"/>
        <family val="2"/>
      </rPr>
      <t>do not include check digits, dashes, or spaces</t>
    </r>
    <r>
      <rPr>
        <b/>
        <sz val="10"/>
        <rFont val="Arial"/>
        <family val="2"/>
      </rPr>
      <t>)</t>
    </r>
  </si>
  <si>
    <t>BRAND</t>
  </si>
  <si>
    <t>ITEM DESCRIPTION</t>
  </si>
  <si>
    <t>CASE PACK</t>
  </si>
  <si>
    <t>SIZE</t>
  </si>
  <si>
    <t>UOM</t>
  </si>
  <si>
    <t>PROMO BEGIN DATE</t>
  </si>
  <si>
    <t>PROMO END DATE</t>
  </si>
  <si>
    <t>CURRENT CASE COST</t>
  </si>
  <si>
    <t xml:space="preserve">CURRENT UNIT COST </t>
  </si>
  <si>
    <r>
      <t>CURRENT RETAIL (</t>
    </r>
    <r>
      <rPr>
        <b/>
        <sz val="10"/>
        <color indexed="10"/>
        <rFont val="Arial"/>
        <family val="2"/>
      </rPr>
      <t>CM USE ONLY</t>
    </r>
    <r>
      <rPr>
        <b/>
        <sz val="10"/>
        <rFont val="Arial"/>
        <family val="2"/>
      </rPr>
      <t>)</t>
    </r>
  </si>
  <si>
    <r>
      <t>CURRENT MARGIN (</t>
    </r>
    <r>
      <rPr>
        <b/>
        <sz val="10"/>
        <color indexed="10"/>
        <rFont val="Arial"/>
        <family val="2"/>
      </rPr>
      <t>CM USE ONLY</t>
    </r>
    <r>
      <rPr>
        <b/>
        <sz val="10"/>
        <rFont val="Arial"/>
        <family val="2"/>
      </rPr>
      <t>)</t>
    </r>
  </si>
  <si>
    <t>PROMO CASE COST</t>
  </si>
  <si>
    <t xml:space="preserve">PROMO UNIT COST </t>
  </si>
  <si>
    <r>
      <t>% CASE COST SAVINGS (</t>
    </r>
    <r>
      <rPr>
        <b/>
        <sz val="10"/>
        <color indexed="10"/>
        <rFont val="Arial"/>
        <family val="2"/>
      </rPr>
      <t>CM USE ONLY</t>
    </r>
    <r>
      <rPr>
        <b/>
        <sz val="10"/>
        <rFont val="Arial"/>
        <family val="2"/>
      </rPr>
      <t>)</t>
    </r>
  </si>
  <si>
    <t>PROMO RETAIL</t>
  </si>
  <si>
    <r>
      <t>PROMO MARGIN (</t>
    </r>
    <r>
      <rPr>
        <b/>
        <sz val="10"/>
        <color indexed="10"/>
        <rFont val="Arial"/>
        <family val="2"/>
      </rPr>
      <t>CM USE ONLY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</si>
</sst>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0.0"/>
    <numFmt numFmtId="165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b/>
      <sz val="20"/>
      <name val="Arial MT"/>
    </font>
    <font>
      <b/>
      <sz val="20"/>
      <color indexed="10"/>
      <name val="Arial MT"/>
    </font>
    <font>
      <sz val="20"/>
      <name val="Arial MT"/>
    </font>
    <font>
      <b/>
      <sz val="12"/>
      <name val="Arial MT"/>
    </font>
    <font>
      <b/>
      <sz val="18"/>
      <color rgb="FFFF0000"/>
      <name val="Arial"/>
      <family val="2"/>
    </font>
    <font>
      <b/>
      <sz val="16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9" tint="0.79998168889431442"/>
      <name val="Tahoma"/>
      <family val="2"/>
    </font>
    <font>
      <b/>
      <sz val="16"/>
      <color rgb="FFFF0000"/>
      <name val="Arial MT"/>
    </font>
    <font>
      <b/>
      <sz val="12"/>
      <color indexed="10"/>
      <name val="Arial MT"/>
    </font>
    <font>
      <b/>
      <sz val="10"/>
      <color indexed="10"/>
      <name val="Arial"/>
      <family val="2"/>
    </font>
    <font>
      <sz val="8"/>
      <name val="Arial MT"/>
    </font>
    <font>
      <sz val="8"/>
      <name val="Arial"/>
      <family val="2"/>
    </font>
    <font>
      <sz val="8"/>
      <color indexed="8"/>
      <name val="Arial M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2" fillId="2" borderId="0" xfId="2" applyFill="1"/>
    <xf numFmtId="0" fontId="2" fillId="0" borderId="0" xfId="2"/>
    <xf numFmtId="0" fontId="3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6" fillId="0" borderId="0" xfId="2" applyFont="1"/>
    <xf numFmtId="0" fontId="3" fillId="2" borderId="0" xfId="2" applyFont="1" applyFill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 hidden="1"/>
    </xf>
    <xf numFmtId="0" fontId="7" fillId="3" borderId="2" xfId="0" applyFont="1" applyFill="1" applyBorder="1" applyAlignment="1" applyProtection="1">
      <alignment horizontal="center" vertical="center"/>
      <protection locked="0" hidden="1"/>
    </xf>
    <xf numFmtId="0" fontId="7" fillId="3" borderId="3" xfId="0" applyFont="1" applyFill="1" applyBorder="1" applyAlignment="1" applyProtection="1">
      <alignment horizontal="center" vertical="center"/>
      <protection locked="0" hidden="1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left"/>
      <protection locked="0" hidden="1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left"/>
      <protection locked="0" hidden="1"/>
    </xf>
    <xf numFmtId="0" fontId="9" fillId="5" borderId="8" xfId="0" applyFont="1" applyFill="1" applyBorder="1" applyAlignment="1" applyProtection="1">
      <alignment horizontal="left"/>
      <protection locked="0" hidden="1"/>
    </xf>
    <xf numFmtId="0" fontId="9" fillId="5" borderId="9" xfId="0" applyFont="1" applyFill="1" applyBorder="1" applyAlignment="1" applyProtection="1">
      <alignment horizontal="left"/>
      <protection locked="0" hidden="1"/>
    </xf>
    <xf numFmtId="0" fontId="11" fillId="3" borderId="7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9" fillId="5" borderId="10" xfId="0" applyFont="1" applyFill="1" applyBorder="1" applyAlignment="1" applyProtection="1">
      <alignment horizontal="left"/>
      <protection locked="0" hidden="1"/>
    </xf>
    <xf numFmtId="0" fontId="10" fillId="3" borderId="11" xfId="0" applyFont="1" applyFill="1" applyBorder="1" applyAlignment="1" applyProtection="1">
      <alignment horizontal="center"/>
      <protection locked="0"/>
    </xf>
    <xf numFmtId="0" fontId="10" fillId="3" borderId="12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left"/>
      <protection locked="0" hidden="1"/>
    </xf>
    <xf numFmtId="0" fontId="9" fillId="5" borderId="8" xfId="0" applyFont="1" applyFill="1" applyBorder="1" applyAlignment="1" applyProtection="1">
      <alignment horizontal="left"/>
      <protection locked="0" hidden="1"/>
    </xf>
    <xf numFmtId="0" fontId="9" fillId="5" borderId="9" xfId="0" applyFont="1" applyFill="1" applyBorder="1" applyAlignment="1" applyProtection="1">
      <alignment horizontal="left"/>
      <protection locked="0" hidden="1"/>
    </xf>
    <xf numFmtId="0" fontId="11" fillId="3" borderId="7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9" fillId="5" borderId="13" xfId="0" applyFont="1" applyFill="1" applyBorder="1" applyAlignment="1" applyProtection="1">
      <alignment horizontal="left"/>
      <protection locked="0" hidden="1"/>
    </xf>
    <xf numFmtId="0" fontId="10" fillId="3" borderId="7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9" fillId="5" borderId="14" xfId="0" applyFont="1" applyFill="1" applyBorder="1" applyAlignment="1" applyProtection="1">
      <alignment horizontal="left"/>
      <protection locked="0" hidden="1"/>
    </xf>
    <xf numFmtId="0" fontId="9" fillId="5" borderId="0" xfId="0" applyFont="1" applyFill="1" applyAlignment="1" applyProtection="1">
      <alignment horizontal="left"/>
      <protection locked="0" hidden="1"/>
    </xf>
    <xf numFmtId="0" fontId="9" fillId="5" borderId="15" xfId="0" applyFont="1" applyFill="1" applyBorder="1" applyAlignment="1" applyProtection="1">
      <alignment horizontal="left"/>
      <protection locked="0" hidden="1"/>
    </xf>
    <xf numFmtId="0" fontId="9" fillId="5" borderId="16" xfId="0" applyFont="1" applyFill="1" applyBorder="1" applyAlignment="1" applyProtection="1">
      <alignment horizontal="left"/>
      <protection locked="0" hidden="1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left"/>
      <protection locked="0" hidden="1"/>
    </xf>
    <xf numFmtId="0" fontId="9" fillId="5" borderId="19" xfId="0" applyFont="1" applyFill="1" applyBorder="1" applyAlignment="1" applyProtection="1">
      <alignment horizontal="left"/>
      <protection locked="0" hidden="1"/>
    </xf>
    <xf numFmtId="0" fontId="9" fillId="5" borderId="18" xfId="0" applyFont="1" applyFill="1" applyBorder="1" applyAlignment="1" applyProtection="1">
      <alignment horizontal="left"/>
      <protection locked="0" hidden="1"/>
    </xf>
    <xf numFmtId="49" fontId="12" fillId="3" borderId="20" xfId="0" applyNumberFormat="1" applyFont="1" applyFill="1" applyBorder="1" applyAlignment="1" applyProtection="1">
      <alignment horizontal="left"/>
      <protection locked="0"/>
    </xf>
    <xf numFmtId="49" fontId="12" fillId="3" borderId="21" xfId="0" applyNumberFormat="1" applyFont="1" applyFill="1" applyBorder="1" applyAlignment="1" applyProtection="1">
      <alignment horizontal="left"/>
      <protection locked="0"/>
    </xf>
    <xf numFmtId="0" fontId="13" fillId="3" borderId="22" xfId="2" applyFont="1" applyFill="1" applyBorder="1" applyAlignment="1">
      <alignment horizontal="left" vertical="top"/>
    </xf>
    <xf numFmtId="0" fontId="13" fillId="3" borderId="23" xfId="2" applyFont="1" applyFill="1" applyBorder="1" applyAlignment="1">
      <alignment horizontal="left" vertical="top"/>
    </xf>
    <xf numFmtId="0" fontId="13" fillId="3" borderId="24" xfId="2" applyFont="1" applyFill="1" applyBorder="1" applyAlignment="1">
      <alignment horizontal="left" vertical="top"/>
    </xf>
    <xf numFmtId="49" fontId="2" fillId="3" borderId="14" xfId="2" applyNumberFormat="1" applyFill="1" applyBorder="1" applyAlignment="1">
      <alignment vertical="center" wrapText="1"/>
    </xf>
    <xf numFmtId="49" fontId="2" fillId="3" borderId="0" xfId="2" applyNumberFormat="1" applyFill="1" applyAlignment="1">
      <alignment vertical="center" wrapText="1"/>
    </xf>
    <xf numFmtId="49" fontId="2" fillId="3" borderId="15" xfId="2" applyNumberFormat="1" applyFill="1" applyBorder="1" applyAlignment="1">
      <alignment vertical="center" wrapText="1"/>
    </xf>
    <xf numFmtId="0" fontId="2" fillId="0" borderId="0" xfId="2" applyAlignment="1">
      <alignment horizontal="left" vertical="center"/>
    </xf>
    <xf numFmtId="49" fontId="2" fillId="3" borderId="25" xfId="2" applyNumberFormat="1" applyFill="1" applyBorder="1" applyAlignment="1">
      <alignment vertical="center" wrapText="1"/>
    </xf>
    <xf numFmtId="49" fontId="2" fillId="3" borderId="20" xfId="2" applyNumberFormat="1" applyFill="1" applyBorder="1" applyAlignment="1">
      <alignment vertical="center" wrapText="1"/>
    </xf>
    <xf numFmtId="49" fontId="2" fillId="3" borderId="21" xfId="2" applyNumberFormat="1" applyFill="1" applyBorder="1" applyAlignment="1">
      <alignment vertical="center" wrapText="1"/>
    </xf>
    <xf numFmtId="1" fontId="9" fillId="5" borderId="26" xfId="0" applyNumberFormat="1" applyFont="1" applyFill="1" applyBorder="1" applyAlignment="1" applyProtection="1">
      <alignment horizontal="center" vertical="center" wrapText="1"/>
      <protection locked="0" hidden="1"/>
    </xf>
    <xf numFmtId="1" fontId="9" fillId="5" borderId="27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5" borderId="27" xfId="0" applyNumberFormat="1" applyFont="1" applyFill="1" applyBorder="1" applyAlignment="1" applyProtection="1">
      <alignment horizontal="center" vertical="center" wrapText="1"/>
      <protection locked="0" hidden="1"/>
    </xf>
    <xf numFmtId="1" fontId="9" fillId="6" borderId="27" xfId="0" applyNumberFormat="1" applyFont="1" applyFill="1" applyBorder="1" applyAlignment="1" applyProtection="1">
      <alignment horizontal="center" vertical="center" wrapText="1"/>
      <protection locked="0" hidden="1"/>
    </xf>
    <xf numFmtId="1" fontId="9" fillId="7" borderId="27" xfId="0" applyNumberFormat="1" applyFont="1" applyFill="1" applyBorder="1" applyAlignment="1" applyProtection="1">
      <alignment horizontal="center" vertical="center" wrapText="1"/>
      <protection locked="0" hidden="1"/>
    </xf>
    <xf numFmtId="1" fontId="9" fillId="8" borderId="27" xfId="0" applyNumberFormat="1" applyFont="1" applyFill="1" applyBorder="1" applyAlignment="1" applyProtection="1">
      <alignment horizontal="center" vertical="center" wrapText="1"/>
      <protection locked="0" hidden="1"/>
    </xf>
    <xf numFmtId="1" fontId="9" fillId="8" borderId="28" xfId="0" applyNumberFormat="1" applyFont="1" applyFill="1" applyBorder="1" applyAlignment="1" applyProtection="1">
      <alignment horizontal="center" vertical="center" wrapText="1"/>
      <protection locked="0" hidden="1"/>
    </xf>
    <xf numFmtId="1" fontId="9" fillId="8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0" xfId="2" applyFont="1" applyAlignment="1">
      <alignment horizontal="center" wrapText="1"/>
    </xf>
    <xf numFmtId="0" fontId="17" fillId="3" borderId="29" xfId="0" applyFont="1" applyFill="1" applyBorder="1" applyProtection="1">
      <protection locked="0"/>
    </xf>
    <xf numFmtId="0" fontId="16" fillId="3" borderId="30" xfId="2" applyFont="1" applyFill="1" applyBorder="1" applyProtection="1">
      <protection locked="0"/>
    </xf>
    <xf numFmtId="1" fontId="17" fillId="3" borderId="30" xfId="0" applyNumberFormat="1" applyFont="1" applyFill="1" applyBorder="1" applyAlignment="1" applyProtection="1">
      <alignment horizontal="center"/>
      <protection locked="0"/>
    </xf>
    <xf numFmtId="0" fontId="16" fillId="3" borderId="30" xfId="2" applyFont="1" applyFill="1" applyBorder="1" applyAlignment="1" applyProtection="1">
      <alignment horizontal="center"/>
      <protection locked="0"/>
    </xf>
    <xf numFmtId="14" fontId="16" fillId="3" borderId="30" xfId="2" applyNumberFormat="1" applyFont="1" applyFill="1" applyBorder="1" applyAlignment="1" applyProtection="1">
      <alignment horizontal="center"/>
      <protection locked="0"/>
    </xf>
    <xf numFmtId="165" fontId="17" fillId="3" borderId="30" xfId="0" applyNumberFormat="1" applyFont="1" applyFill="1" applyBorder="1" applyAlignment="1" applyProtection="1">
      <alignment horizontal="center"/>
      <protection locked="0"/>
    </xf>
    <xf numFmtId="14" fontId="17" fillId="3" borderId="30" xfId="0" applyNumberFormat="1" applyFont="1" applyFill="1" applyBorder="1" applyAlignment="1" applyProtection="1">
      <alignment horizontal="center"/>
      <protection locked="0"/>
    </xf>
    <xf numFmtId="165" fontId="17" fillId="0" borderId="30" xfId="0" applyNumberFormat="1" applyFont="1" applyBorder="1" applyAlignment="1" applyProtection="1">
      <alignment horizontal="center"/>
      <protection hidden="1"/>
    </xf>
    <xf numFmtId="165" fontId="17" fillId="0" borderId="30" xfId="0" applyNumberFormat="1" applyFont="1" applyBorder="1" applyAlignment="1" applyProtection="1">
      <alignment horizontal="center"/>
      <protection locked="0" hidden="1"/>
    </xf>
    <xf numFmtId="10" fontId="17" fillId="0" borderId="30" xfId="1" applyNumberFormat="1" applyFont="1" applyFill="1" applyBorder="1" applyAlignment="1" applyProtection="1">
      <alignment horizontal="center"/>
      <protection locked="0" hidden="1"/>
    </xf>
    <xf numFmtId="165" fontId="17" fillId="0" borderId="31" xfId="0" applyNumberFormat="1" applyFont="1" applyBorder="1" applyAlignment="1" applyProtection="1">
      <alignment horizontal="center"/>
      <protection hidden="1"/>
    </xf>
    <xf numFmtId="10" fontId="17" fillId="0" borderId="31" xfId="1" applyNumberFormat="1" applyFont="1" applyFill="1" applyBorder="1" applyAlignment="1" applyProtection="1">
      <alignment horizontal="center"/>
      <protection locked="0" hidden="1"/>
    </xf>
    <xf numFmtId="7" fontId="17" fillId="3" borderId="32" xfId="0" applyNumberFormat="1" applyFont="1" applyFill="1" applyBorder="1" applyAlignment="1" applyProtection="1">
      <alignment horizontal="center"/>
      <protection locked="0"/>
    </xf>
    <xf numFmtId="0" fontId="17" fillId="3" borderId="33" xfId="0" applyFont="1" applyFill="1" applyBorder="1" applyProtection="1">
      <protection locked="0"/>
    </xf>
    <xf numFmtId="0" fontId="16" fillId="3" borderId="34" xfId="2" applyFont="1" applyFill="1" applyBorder="1" applyProtection="1">
      <protection locked="0"/>
    </xf>
    <xf numFmtId="1" fontId="17" fillId="3" borderId="34" xfId="0" applyNumberFormat="1" applyFont="1" applyFill="1" applyBorder="1" applyAlignment="1" applyProtection="1">
      <alignment horizontal="center"/>
      <protection locked="0"/>
    </xf>
    <xf numFmtId="0" fontId="16" fillId="3" borderId="34" xfId="2" applyFont="1" applyFill="1" applyBorder="1" applyAlignment="1" applyProtection="1">
      <alignment horizontal="center"/>
      <protection locked="0"/>
    </xf>
    <xf numFmtId="14" fontId="16" fillId="3" borderId="34" xfId="2" applyNumberFormat="1" applyFont="1" applyFill="1" applyBorder="1" applyAlignment="1" applyProtection="1">
      <alignment horizontal="center"/>
      <protection locked="0"/>
    </xf>
    <xf numFmtId="165" fontId="17" fillId="3" borderId="34" xfId="0" applyNumberFormat="1" applyFont="1" applyFill="1" applyBorder="1" applyAlignment="1" applyProtection="1">
      <alignment horizontal="center"/>
      <protection locked="0"/>
    </xf>
    <xf numFmtId="14" fontId="17" fillId="3" borderId="34" xfId="0" applyNumberFormat="1" applyFont="1" applyFill="1" applyBorder="1" applyAlignment="1" applyProtection="1">
      <alignment horizontal="center"/>
      <protection locked="0"/>
    </xf>
    <xf numFmtId="165" fontId="17" fillId="0" borderId="34" xfId="0" applyNumberFormat="1" applyFont="1" applyBorder="1" applyAlignment="1" applyProtection="1">
      <alignment horizontal="center"/>
      <protection hidden="1"/>
    </xf>
    <xf numFmtId="165" fontId="17" fillId="0" borderId="34" xfId="0" applyNumberFormat="1" applyFont="1" applyBorder="1" applyAlignment="1" applyProtection="1">
      <alignment horizontal="center"/>
      <protection locked="0" hidden="1"/>
    </xf>
    <xf numFmtId="10" fontId="17" fillId="0" borderId="34" xfId="1" applyNumberFormat="1" applyFont="1" applyFill="1" applyBorder="1" applyAlignment="1" applyProtection="1">
      <alignment horizontal="center"/>
      <protection locked="0" hidden="1"/>
    </xf>
    <xf numFmtId="165" fontId="16" fillId="3" borderId="34" xfId="2" applyNumberFormat="1" applyFont="1" applyFill="1" applyBorder="1" applyAlignment="1" applyProtection="1">
      <alignment horizontal="center"/>
      <protection locked="0"/>
    </xf>
    <xf numFmtId="165" fontId="17" fillId="0" borderId="35" xfId="0" applyNumberFormat="1" applyFont="1" applyBorder="1" applyAlignment="1" applyProtection="1">
      <alignment horizontal="center"/>
      <protection hidden="1"/>
    </xf>
    <xf numFmtId="10" fontId="17" fillId="0" borderId="35" xfId="1" applyNumberFormat="1" applyFont="1" applyFill="1" applyBorder="1" applyAlignment="1" applyProtection="1">
      <alignment horizontal="center"/>
      <protection locked="0" hidden="1"/>
    </xf>
    <xf numFmtId="7" fontId="16" fillId="3" borderId="36" xfId="2" applyNumberFormat="1" applyFont="1" applyFill="1" applyBorder="1" applyAlignment="1" applyProtection="1">
      <alignment horizontal="center"/>
      <protection locked="0"/>
    </xf>
    <xf numFmtId="15" fontId="16" fillId="3" borderId="34" xfId="2" applyNumberFormat="1" applyFont="1" applyFill="1" applyBorder="1" applyAlignment="1" applyProtection="1">
      <alignment horizontal="center"/>
      <protection locked="0"/>
    </xf>
    <xf numFmtId="0" fontId="18" fillId="3" borderId="33" xfId="2" applyFont="1" applyFill="1" applyBorder="1" applyProtection="1">
      <protection locked="0"/>
    </xf>
    <xf numFmtId="7" fontId="16" fillId="3" borderId="34" xfId="2" applyNumberFormat="1" applyFont="1" applyFill="1" applyBorder="1" applyAlignment="1" applyProtection="1">
      <alignment horizontal="center"/>
      <protection locked="0"/>
    </xf>
    <xf numFmtId="0" fontId="16" fillId="3" borderId="33" xfId="2" applyFont="1" applyFill="1" applyBorder="1" applyProtection="1">
      <protection locked="0"/>
    </xf>
    <xf numFmtId="0" fontId="16" fillId="3" borderId="37" xfId="2" applyFont="1" applyFill="1" applyBorder="1" applyProtection="1">
      <protection locked="0"/>
    </xf>
    <xf numFmtId="0" fontId="16" fillId="3" borderId="38" xfId="2" applyFont="1" applyFill="1" applyBorder="1" applyProtection="1">
      <protection locked="0"/>
    </xf>
    <xf numFmtId="0" fontId="16" fillId="3" borderId="38" xfId="2" applyFont="1" applyFill="1" applyBorder="1" applyAlignment="1" applyProtection="1">
      <alignment horizontal="center"/>
      <protection locked="0"/>
    </xf>
    <xf numFmtId="7" fontId="16" fillId="3" borderId="38" xfId="2" applyNumberFormat="1" applyFont="1" applyFill="1" applyBorder="1" applyAlignment="1" applyProtection="1">
      <alignment horizontal="center"/>
      <protection locked="0"/>
    </xf>
    <xf numFmtId="14" fontId="16" fillId="3" borderId="38" xfId="2" applyNumberFormat="1" applyFont="1" applyFill="1" applyBorder="1" applyAlignment="1" applyProtection="1">
      <alignment horizontal="center"/>
      <protection locked="0"/>
    </xf>
    <xf numFmtId="165" fontId="16" fillId="3" borderId="38" xfId="2" applyNumberFormat="1" applyFont="1" applyFill="1" applyBorder="1" applyAlignment="1" applyProtection="1">
      <alignment horizontal="center"/>
      <protection locked="0"/>
    </xf>
    <xf numFmtId="165" fontId="17" fillId="0" borderId="38" xfId="0" applyNumberFormat="1" applyFont="1" applyBorder="1" applyAlignment="1" applyProtection="1">
      <alignment horizontal="center"/>
      <protection hidden="1"/>
    </xf>
    <xf numFmtId="165" fontId="17" fillId="0" borderId="38" xfId="0" applyNumberFormat="1" applyFont="1" applyBorder="1" applyAlignment="1" applyProtection="1">
      <alignment horizontal="center"/>
      <protection locked="0" hidden="1"/>
    </xf>
    <xf numFmtId="10" fontId="17" fillId="0" borderId="38" xfId="1" applyNumberFormat="1" applyFont="1" applyFill="1" applyBorder="1" applyAlignment="1" applyProtection="1">
      <alignment horizontal="center"/>
      <protection locked="0" hidden="1"/>
    </xf>
    <xf numFmtId="165" fontId="17" fillId="0" borderId="39" xfId="0" applyNumberFormat="1" applyFont="1" applyBorder="1" applyAlignment="1" applyProtection="1">
      <alignment horizontal="center"/>
      <protection hidden="1"/>
    </xf>
    <xf numFmtId="10" fontId="17" fillId="0" borderId="39" xfId="1" applyNumberFormat="1" applyFont="1" applyFill="1" applyBorder="1" applyAlignment="1" applyProtection="1">
      <alignment horizontal="center"/>
      <protection locked="0" hidden="1"/>
    </xf>
    <xf numFmtId="7" fontId="16" fillId="3" borderId="40" xfId="2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_Bulk New Item Setup Sheet" xfId="2" xr:uid="{7BB50B08-F927-4E00-B850-5AA1F6095F31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152400</xdr:rowOff>
    </xdr:from>
    <xdr:to>
      <xdr:col>3</xdr:col>
      <xdr:colOff>1171575</xdr:colOff>
      <xdr:row>3</xdr:row>
      <xdr:rowOff>219075</xdr:rowOff>
    </xdr:to>
    <xdr:pic>
      <xdr:nvPicPr>
        <xdr:cNvPr id="2" name="Picture 1" descr="Central Market">
          <a:extLst>
            <a:ext uri="{FF2B5EF4-FFF2-40B4-BE49-F238E27FC236}">
              <a16:creationId xmlns:a16="http://schemas.microsoft.com/office/drawing/2014/main" id="{752EF6E1-E58F-432B-984C-B53AFFD0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2400"/>
          <a:ext cx="5105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he/Downloads/Promotion%20Cost%20Change%20Form%20-%20Off%20Invo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motional Cost Change"/>
      <sheetName val="CM USE ONLY - Retails"/>
      <sheetName val="Sheet1"/>
      <sheetName val="New Promo"/>
    </sheetNames>
    <sheetDataSet>
      <sheetData sheetId="0"/>
      <sheetData sheetId="1"/>
      <sheetData sheetId="2">
        <row r="6">
          <cell r="E6">
            <v>43875.566196747684</v>
          </cell>
        </row>
        <row r="8">
          <cell r="B8" t="str">
            <v>UPC</v>
          </cell>
          <cell r="C8" t="str">
            <v>BEGIN DATE</v>
          </cell>
          <cell r="D8" t="str">
            <v>END DATE</v>
          </cell>
          <cell r="E8" t="str">
            <v>XFOR</v>
          </cell>
          <cell r="F8" t="str">
            <v>RETAIL</v>
          </cell>
        </row>
        <row r="9">
          <cell r="B9">
            <v>72379</v>
          </cell>
          <cell r="C9" t="str">
            <v>01/05/2015</v>
          </cell>
          <cell r="D9" t="str">
            <v>12/31/9999</v>
          </cell>
          <cell r="E9" t="str">
            <v>1</v>
          </cell>
          <cell r="F9">
            <v>17.989999999999998</v>
          </cell>
        </row>
        <row r="10">
          <cell r="B10">
            <v>74917</v>
          </cell>
          <cell r="C10" t="str">
            <v>08/06/2018</v>
          </cell>
          <cell r="D10" t="str">
            <v>12/31/9999</v>
          </cell>
          <cell r="E10" t="str">
            <v>1</v>
          </cell>
          <cell r="F10">
            <v>24.99</v>
          </cell>
        </row>
        <row r="11">
          <cell r="B11">
            <v>74919</v>
          </cell>
          <cell r="C11" t="str">
            <v>08/06/2018</v>
          </cell>
          <cell r="D11" t="str">
            <v>12/31/9999</v>
          </cell>
          <cell r="E11" t="str">
            <v>1</v>
          </cell>
          <cell r="F11">
            <v>20.99</v>
          </cell>
        </row>
        <row r="12">
          <cell r="B12">
            <v>85452</v>
          </cell>
          <cell r="C12" t="str">
            <v>04/13/2019</v>
          </cell>
          <cell r="D12" t="str">
            <v>12/31/9999</v>
          </cell>
          <cell r="E12" t="str">
            <v>1</v>
          </cell>
          <cell r="F12">
            <v>12.99</v>
          </cell>
        </row>
        <row r="13">
          <cell r="B13">
            <v>85602</v>
          </cell>
          <cell r="C13" t="str">
            <v>01/05/2015</v>
          </cell>
          <cell r="D13" t="str">
            <v>12/31/9999</v>
          </cell>
          <cell r="E13" t="str">
            <v>1</v>
          </cell>
          <cell r="F13">
            <v>17.989999999999998</v>
          </cell>
        </row>
        <row r="14">
          <cell r="B14">
            <v>85874</v>
          </cell>
          <cell r="C14" t="str">
            <v>01/05/2015</v>
          </cell>
          <cell r="D14" t="str">
            <v>12/31/9999</v>
          </cell>
          <cell r="E14" t="str">
            <v>1</v>
          </cell>
          <cell r="F14">
            <v>19.989999999999998</v>
          </cell>
        </row>
        <row r="15">
          <cell r="B15">
            <v>86184</v>
          </cell>
          <cell r="C15" t="str">
            <v>01/05/2015</v>
          </cell>
          <cell r="D15" t="str">
            <v>12/31/9999</v>
          </cell>
          <cell r="E15" t="str">
            <v>1</v>
          </cell>
          <cell r="F15">
            <v>17.989999999999998</v>
          </cell>
        </row>
        <row r="16">
          <cell r="B16">
            <v>72142</v>
          </cell>
          <cell r="C16" t="str">
            <v>04/13/2019</v>
          </cell>
          <cell r="D16" t="str">
            <v>12/31/9999</v>
          </cell>
          <cell r="E16" t="str">
            <v>1</v>
          </cell>
          <cell r="F16">
            <v>15.99</v>
          </cell>
        </row>
        <row r="17">
          <cell r="B17">
            <v>72312</v>
          </cell>
          <cell r="C17" t="str">
            <v>04/13/2019</v>
          </cell>
          <cell r="D17" t="str">
            <v>12/31/9999</v>
          </cell>
          <cell r="E17" t="str">
            <v>1</v>
          </cell>
          <cell r="F17">
            <v>17.989999999999998</v>
          </cell>
        </row>
        <row r="18">
          <cell r="B18">
            <v>72314</v>
          </cell>
          <cell r="C18" t="str">
            <v>04/13/2019</v>
          </cell>
          <cell r="D18" t="str">
            <v>12/31/9999</v>
          </cell>
          <cell r="E18" t="str">
            <v>1</v>
          </cell>
          <cell r="F18">
            <v>17.989999999999998</v>
          </cell>
        </row>
        <row r="19">
          <cell r="B19">
            <v>72316</v>
          </cell>
          <cell r="C19" t="str">
            <v>04/13/2019</v>
          </cell>
          <cell r="D19" t="str">
            <v>12/31/9999</v>
          </cell>
          <cell r="E19" t="str">
            <v>1</v>
          </cell>
          <cell r="F19">
            <v>16.989999999999998</v>
          </cell>
        </row>
        <row r="20">
          <cell r="B20">
            <v>72320</v>
          </cell>
          <cell r="C20" t="str">
            <v>04/13/2019</v>
          </cell>
          <cell r="D20" t="str">
            <v>12/31/9999</v>
          </cell>
          <cell r="E20" t="str">
            <v>1</v>
          </cell>
          <cell r="F20">
            <v>16.989999999999998</v>
          </cell>
        </row>
        <row r="21">
          <cell r="B21">
            <v>72446</v>
          </cell>
          <cell r="C21" t="str">
            <v>04/13/2019</v>
          </cell>
          <cell r="D21" t="str">
            <v>12/31/9999</v>
          </cell>
          <cell r="E21" t="str">
            <v>1</v>
          </cell>
          <cell r="F21">
            <v>17.989999999999998</v>
          </cell>
        </row>
        <row r="22">
          <cell r="B22">
            <v>85601</v>
          </cell>
          <cell r="C22" t="str">
            <v>04/13/2019</v>
          </cell>
          <cell r="D22" t="str">
            <v>12/31/9999</v>
          </cell>
          <cell r="E22" t="str">
            <v>1</v>
          </cell>
          <cell r="F22">
            <v>14.99</v>
          </cell>
        </row>
        <row r="23">
          <cell r="B23">
            <v>86111</v>
          </cell>
          <cell r="C23" t="str">
            <v>04/13/2019</v>
          </cell>
          <cell r="D23" t="str">
            <v>12/31/9999</v>
          </cell>
          <cell r="E23" t="str">
            <v>1</v>
          </cell>
          <cell r="F23">
            <v>19.989999999999998</v>
          </cell>
        </row>
        <row r="24">
          <cell r="B24">
            <v>86191</v>
          </cell>
          <cell r="C24" t="str">
            <v>04/13/2019</v>
          </cell>
          <cell r="D24" t="str">
            <v>12/31/9999</v>
          </cell>
          <cell r="E24" t="str">
            <v>1</v>
          </cell>
          <cell r="F24">
            <v>14.99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910A-B47B-4C17-AE69-230B242CBF77}">
  <dimension ref="B1:W50"/>
  <sheetViews>
    <sheetView tabSelected="1" workbookViewId="0">
      <selection activeCell="N11" sqref="N11"/>
    </sheetView>
  </sheetViews>
  <sheetFormatPr defaultColWidth="12.5703125" defaultRowHeight="15"/>
  <cols>
    <col min="1" max="1" width="12.5703125" style="2"/>
    <col min="2" max="2" width="27.28515625" style="2" customWidth="1"/>
    <col min="3" max="3" width="19.42578125" style="2" customWidth="1"/>
    <col min="4" max="4" width="31.7109375" style="2" customWidth="1"/>
    <col min="5" max="5" width="9.28515625" style="2" customWidth="1"/>
    <col min="6" max="6" width="13.85546875" style="2" customWidth="1"/>
    <col min="7" max="7" width="10" style="2" customWidth="1"/>
    <col min="8" max="8" width="14" style="2" customWidth="1"/>
    <col min="9" max="9" width="13.7109375" style="2" customWidth="1"/>
    <col min="10" max="10" width="12.42578125" style="2" customWidth="1"/>
    <col min="11" max="11" width="12.5703125" style="2"/>
    <col min="12" max="12" width="9.42578125" style="2" hidden="1" customWidth="1"/>
    <col min="13" max="13" width="10.85546875" style="2" hidden="1" customWidth="1"/>
    <col min="14" max="14" width="11.28515625" style="2" customWidth="1"/>
    <col min="15" max="15" width="12" style="2" customWidth="1"/>
    <col min="16" max="16" width="15.5703125" style="2" hidden="1" customWidth="1"/>
    <col min="17" max="17" width="11.28515625" style="2" customWidth="1"/>
    <col min="18" max="18" width="11.42578125" style="2" hidden="1" customWidth="1"/>
    <col min="19" max="257" width="12.5703125" style="2"/>
    <col min="258" max="258" width="27.28515625" style="2" customWidth="1"/>
    <col min="259" max="259" width="19.42578125" style="2" customWidth="1"/>
    <col min="260" max="260" width="31.7109375" style="2" customWidth="1"/>
    <col min="261" max="261" width="9.28515625" style="2" customWidth="1"/>
    <col min="262" max="262" width="13.85546875" style="2" customWidth="1"/>
    <col min="263" max="263" width="10" style="2" customWidth="1"/>
    <col min="264" max="264" width="14" style="2" customWidth="1"/>
    <col min="265" max="265" width="13.7109375" style="2" customWidth="1"/>
    <col min="266" max="266" width="12.42578125" style="2" customWidth="1"/>
    <col min="267" max="267" width="12.5703125" style="2"/>
    <col min="268" max="269" width="0" style="2" hidden="1" customWidth="1"/>
    <col min="270" max="270" width="11.28515625" style="2" customWidth="1"/>
    <col min="271" max="271" width="12" style="2" customWidth="1"/>
    <col min="272" max="272" width="0" style="2" hidden="1" customWidth="1"/>
    <col min="273" max="273" width="11.28515625" style="2" customWidth="1"/>
    <col min="274" max="274" width="0" style="2" hidden="1" customWidth="1"/>
    <col min="275" max="513" width="12.5703125" style="2"/>
    <col min="514" max="514" width="27.28515625" style="2" customWidth="1"/>
    <col min="515" max="515" width="19.42578125" style="2" customWidth="1"/>
    <col min="516" max="516" width="31.7109375" style="2" customWidth="1"/>
    <col min="517" max="517" width="9.28515625" style="2" customWidth="1"/>
    <col min="518" max="518" width="13.85546875" style="2" customWidth="1"/>
    <col min="519" max="519" width="10" style="2" customWidth="1"/>
    <col min="520" max="520" width="14" style="2" customWidth="1"/>
    <col min="521" max="521" width="13.7109375" style="2" customWidth="1"/>
    <col min="522" max="522" width="12.42578125" style="2" customWidth="1"/>
    <col min="523" max="523" width="12.5703125" style="2"/>
    <col min="524" max="525" width="0" style="2" hidden="1" customWidth="1"/>
    <col min="526" max="526" width="11.28515625" style="2" customWidth="1"/>
    <col min="527" max="527" width="12" style="2" customWidth="1"/>
    <col min="528" max="528" width="0" style="2" hidden="1" customWidth="1"/>
    <col min="529" max="529" width="11.28515625" style="2" customWidth="1"/>
    <col min="530" max="530" width="0" style="2" hidden="1" customWidth="1"/>
    <col min="531" max="769" width="12.5703125" style="2"/>
    <col min="770" max="770" width="27.28515625" style="2" customWidth="1"/>
    <col min="771" max="771" width="19.42578125" style="2" customWidth="1"/>
    <col min="772" max="772" width="31.7109375" style="2" customWidth="1"/>
    <col min="773" max="773" width="9.28515625" style="2" customWidth="1"/>
    <col min="774" max="774" width="13.85546875" style="2" customWidth="1"/>
    <col min="775" max="775" width="10" style="2" customWidth="1"/>
    <col min="776" max="776" width="14" style="2" customWidth="1"/>
    <col min="777" max="777" width="13.7109375" style="2" customWidth="1"/>
    <col min="778" max="778" width="12.42578125" style="2" customWidth="1"/>
    <col min="779" max="779" width="12.5703125" style="2"/>
    <col min="780" max="781" width="0" style="2" hidden="1" customWidth="1"/>
    <col min="782" max="782" width="11.28515625" style="2" customWidth="1"/>
    <col min="783" max="783" width="12" style="2" customWidth="1"/>
    <col min="784" max="784" width="0" style="2" hidden="1" customWidth="1"/>
    <col min="785" max="785" width="11.28515625" style="2" customWidth="1"/>
    <col min="786" max="786" width="0" style="2" hidden="1" customWidth="1"/>
    <col min="787" max="1025" width="12.5703125" style="2"/>
    <col min="1026" max="1026" width="27.28515625" style="2" customWidth="1"/>
    <col min="1027" max="1027" width="19.42578125" style="2" customWidth="1"/>
    <col min="1028" max="1028" width="31.7109375" style="2" customWidth="1"/>
    <col min="1029" max="1029" width="9.28515625" style="2" customWidth="1"/>
    <col min="1030" max="1030" width="13.85546875" style="2" customWidth="1"/>
    <col min="1031" max="1031" width="10" style="2" customWidth="1"/>
    <col min="1032" max="1032" width="14" style="2" customWidth="1"/>
    <col min="1033" max="1033" width="13.7109375" style="2" customWidth="1"/>
    <col min="1034" max="1034" width="12.42578125" style="2" customWidth="1"/>
    <col min="1035" max="1035" width="12.5703125" style="2"/>
    <col min="1036" max="1037" width="0" style="2" hidden="1" customWidth="1"/>
    <col min="1038" max="1038" width="11.28515625" style="2" customWidth="1"/>
    <col min="1039" max="1039" width="12" style="2" customWidth="1"/>
    <col min="1040" max="1040" width="0" style="2" hidden="1" customWidth="1"/>
    <col min="1041" max="1041" width="11.28515625" style="2" customWidth="1"/>
    <col min="1042" max="1042" width="0" style="2" hidden="1" customWidth="1"/>
    <col min="1043" max="1281" width="12.5703125" style="2"/>
    <col min="1282" max="1282" width="27.28515625" style="2" customWidth="1"/>
    <col min="1283" max="1283" width="19.42578125" style="2" customWidth="1"/>
    <col min="1284" max="1284" width="31.7109375" style="2" customWidth="1"/>
    <col min="1285" max="1285" width="9.28515625" style="2" customWidth="1"/>
    <col min="1286" max="1286" width="13.85546875" style="2" customWidth="1"/>
    <col min="1287" max="1287" width="10" style="2" customWidth="1"/>
    <col min="1288" max="1288" width="14" style="2" customWidth="1"/>
    <col min="1289" max="1289" width="13.7109375" style="2" customWidth="1"/>
    <col min="1290" max="1290" width="12.42578125" style="2" customWidth="1"/>
    <col min="1291" max="1291" width="12.5703125" style="2"/>
    <col min="1292" max="1293" width="0" style="2" hidden="1" customWidth="1"/>
    <col min="1294" max="1294" width="11.28515625" style="2" customWidth="1"/>
    <col min="1295" max="1295" width="12" style="2" customWidth="1"/>
    <col min="1296" max="1296" width="0" style="2" hidden="1" customWidth="1"/>
    <col min="1297" max="1297" width="11.28515625" style="2" customWidth="1"/>
    <col min="1298" max="1298" width="0" style="2" hidden="1" customWidth="1"/>
    <col min="1299" max="1537" width="12.5703125" style="2"/>
    <col min="1538" max="1538" width="27.28515625" style="2" customWidth="1"/>
    <col min="1539" max="1539" width="19.42578125" style="2" customWidth="1"/>
    <col min="1540" max="1540" width="31.7109375" style="2" customWidth="1"/>
    <col min="1541" max="1541" width="9.28515625" style="2" customWidth="1"/>
    <col min="1542" max="1542" width="13.85546875" style="2" customWidth="1"/>
    <col min="1543" max="1543" width="10" style="2" customWidth="1"/>
    <col min="1544" max="1544" width="14" style="2" customWidth="1"/>
    <col min="1545" max="1545" width="13.7109375" style="2" customWidth="1"/>
    <col min="1546" max="1546" width="12.42578125" style="2" customWidth="1"/>
    <col min="1547" max="1547" width="12.5703125" style="2"/>
    <col min="1548" max="1549" width="0" style="2" hidden="1" customWidth="1"/>
    <col min="1550" max="1550" width="11.28515625" style="2" customWidth="1"/>
    <col min="1551" max="1551" width="12" style="2" customWidth="1"/>
    <col min="1552" max="1552" width="0" style="2" hidden="1" customWidth="1"/>
    <col min="1553" max="1553" width="11.28515625" style="2" customWidth="1"/>
    <col min="1554" max="1554" width="0" style="2" hidden="1" customWidth="1"/>
    <col min="1555" max="1793" width="12.5703125" style="2"/>
    <col min="1794" max="1794" width="27.28515625" style="2" customWidth="1"/>
    <col min="1795" max="1795" width="19.42578125" style="2" customWidth="1"/>
    <col min="1796" max="1796" width="31.7109375" style="2" customWidth="1"/>
    <col min="1797" max="1797" width="9.28515625" style="2" customWidth="1"/>
    <col min="1798" max="1798" width="13.85546875" style="2" customWidth="1"/>
    <col min="1799" max="1799" width="10" style="2" customWidth="1"/>
    <col min="1800" max="1800" width="14" style="2" customWidth="1"/>
    <col min="1801" max="1801" width="13.7109375" style="2" customWidth="1"/>
    <col min="1802" max="1802" width="12.42578125" style="2" customWidth="1"/>
    <col min="1803" max="1803" width="12.5703125" style="2"/>
    <col min="1804" max="1805" width="0" style="2" hidden="1" customWidth="1"/>
    <col min="1806" max="1806" width="11.28515625" style="2" customWidth="1"/>
    <col min="1807" max="1807" width="12" style="2" customWidth="1"/>
    <col min="1808" max="1808" width="0" style="2" hidden="1" customWidth="1"/>
    <col min="1809" max="1809" width="11.28515625" style="2" customWidth="1"/>
    <col min="1810" max="1810" width="0" style="2" hidden="1" customWidth="1"/>
    <col min="1811" max="2049" width="12.5703125" style="2"/>
    <col min="2050" max="2050" width="27.28515625" style="2" customWidth="1"/>
    <col min="2051" max="2051" width="19.42578125" style="2" customWidth="1"/>
    <col min="2052" max="2052" width="31.7109375" style="2" customWidth="1"/>
    <col min="2053" max="2053" width="9.28515625" style="2" customWidth="1"/>
    <col min="2054" max="2054" width="13.85546875" style="2" customWidth="1"/>
    <col min="2055" max="2055" width="10" style="2" customWidth="1"/>
    <col min="2056" max="2056" width="14" style="2" customWidth="1"/>
    <col min="2057" max="2057" width="13.7109375" style="2" customWidth="1"/>
    <col min="2058" max="2058" width="12.42578125" style="2" customWidth="1"/>
    <col min="2059" max="2059" width="12.5703125" style="2"/>
    <col min="2060" max="2061" width="0" style="2" hidden="1" customWidth="1"/>
    <col min="2062" max="2062" width="11.28515625" style="2" customWidth="1"/>
    <col min="2063" max="2063" width="12" style="2" customWidth="1"/>
    <col min="2064" max="2064" width="0" style="2" hidden="1" customWidth="1"/>
    <col min="2065" max="2065" width="11.28515625" style="2" customWidth="1"/>
    <col min="2066" max="2066" width="0" style="2" hidden="1" customWidth="1"/>
    <col min="2067" max="2305" width="12.5703125" style="2"/>
    <col min="2306" max="2306" width="27.28515625" style="2" customWidth="1"/>
    <col min="2307" max="2307" width="19.42578125" style="2" customWidth="1"/>
    <col min="2308" max="2308" width="31.7109375" style="2" customWidth="1"/>
    <col min="2309" max="2309" width="9.28515625" style="2" customWidth="1"/>
    <col min="2310" max="2310" width="13.85546875" style="2" customWidth="1"/>
    <col min="2311" max="2311" width="10" style="2" customWidth="1"/>
    <col min="2312" max="2312" width="14" style="2" customWidth="1"/>
    <col min="2313" max="2313" width="13.7109375" style="2" customWidth="1"/>
    <col min="2314" max="2314" width="12.42578125" style="2" customWidth="1"/>
    <col min="2315" max="2315" width="12.5703125" style="2"/>
    <col min="2316" max="2317" width="0" style="2" hidden="1" customWidth="1"/>
    <col min="2318" max="2318" width="11.28515625" style="2" customWidth="1"/>
    <col min="2319" max="2319" width="12" style="2" customWidth="1"/>
    <col min="2320" max="2320" width="0" style="2" hidden="1" customWidth="1"/>
    <col min="2321" max="2321" width="11.28515625" style="2" customWidth="1"/>
    <col min="2322" max="2322" width="0" style="2" hidden="1" customWidth="1"/>
    <col min="2323" max="2561" width="12.5703125" style="2"/>
    <col min="2562" max="2562" width="27.28515625" style="2" customWidth="1"/>
    <col min="2563" max="2563" width="19.42578125" style="2" customWidth="1"/>
    <col min="2564" max="2564" width="31.7109375" style="2" customWidth="1"/>
    <col min="2565" max="2565" width="9.28515625" style="2" customWidth="1"/>
    <col min="2566" max="2566" width="13.85546875" style="2" customWidth="1"/>
    <col min="2567" max="2567" width="10" style="2" customWidth="1"/>
    <col min="2568" max="2568" width="14" style="2" customWidth="1"/>
    <col min="2569" max="2569" width="13.7109375" style="2" customWidth="1"/>
    <col min="2570" max="2570" width="12.42578125" style="2" customWidth="1"/>
    <col min="2571" max="2571" width="12.5703125" style="2"/>
    <col min="2572" max="2573" width="0" style="2" hidden="1" customWidth="1"/>
    <col min="2574" max="2574" width="11.28515625" style="2" customWidth="1"/>
    <col min="2575" max="2575" width="12" style="2" customWidth="1"/>
    <col min="2576" max="2576" width="0" style="2" hidden="1" customWidth="1"/>
    <col min="2577" max="2577" width="11.28515625" style="2" customWidth="1"/>
    <col min="2578" max="2578" width="0" style="2" hidden="1" customWidth="1"/>
    <col min="2579" max="2817" width="12.5703125" style="2"/>
    <col min="2818" max="2818" width="27.28515625" style="2" customWidth="1"/>
    <col min="2819" max="2819" width="19.42578125" style="2" customWidth="1"/>
    <col min="2820" max="2820" width="31.7109375" style="2" customWidth="1"/>
    <col min="2821" max="2821" width="9.28515625" style="2" customWidth="1"/>
    <col min="2822" max="2822" width="13.85546875" style="2" customWidth="1"/>
    <col min="2823" max="2823" width="10" style="2" customWidth="1"/>
    <col min="2824" max="2824" width="14" style="2" customWidth="1"/>
    <col min="2825" max="2825" width="13.7109375" style="2" customWidth="1"/>
    <col min="2826" max="2826" width="12.42578125" style="2" customWidth="1"/>
    <col min="2827" max="2827" width="12.5703125" style="2"/>
    <col min="2828" max="2829" width="0" style="2" hidden="1" customWidth="1"/>
    <col min="2830" max="2830" width="11.28515625" style="2" customWidth="1"/>
    <col min="2831" max="2831" width="12" style="2" customWidth="1"/>
    <col min="2832" max="2832" width="0" style="2" hidden="1" customWidth="1"/>
    <col min="2833" max="2833" width="11.28515625" style="2" customWidth="1"/>
    <col min="2834" max="2834" width="0" style="2" hidden="1" customWidth="1"/>
    <col min="2835" max="3073" width="12.5703125" style="2"/>
    <col min="3074" max="3074" width="27.28515625" style="2" customWidth="1"/>
    <col min="3075" max="3075" width="19.42578125" style="2" customWidth="1"/>
    <col min="3076" max="3076" width="31.7109375" style="2" customWidth="1"/>
    <col min="3077" max="3077" width="9.28515625" style="2" customWidth="1"/>
    <col min="3078" max="3078" width="13.85546875" style="2" customWidth="1"/>
    <col min="3079" max="3079" width="10" style="2" customWidth="1"/>
    <col min="3080" max="3080" width="14" style="2" customWidth="1"/>
    <col min="3081" max="3081" width="13.7109375" style="2" customWidth="1"/>
    <col min="3082" max="3082" width="12.42578125" style="2" customWidth="1"/>
    <col min="3083" max="3083" width="12.5703125" style="2"/>
    <col min="3084" max="3085" width="0" style="2" hidden="1" customWidth="1"/>
    <col min="3086" max="3086" width="11.28515625" style="2" customWidth="1"/>
    <col min="3087" max="3087" width="12" style="2" customWidth="1"/>
    <col min="3088" max="3088" width="0" style="2" hidden="1" customWidth="1"/>
    <col min="3089" max="3089" width="11.28515625" style="2" customWidth="1"/>
    <col min="3090" max="3090" width="0" style="2" hidden="1" customWidth="1"/>
    <col min="3091" max="3329" width="12.5703125" style="2"/>
    <col min="3330" max="3330" width="27.28515625" style="2" customWidth="1"/>
    <col min="3331" max="3331" width="19.42578125" style="2" customWidth="1"/>
    <col min="3332" max="3332" width="31.7109375" style="2" customWidth="1"/>
    <col min="3333" max="3333" width="9.28515625" style="2" customWidth="1"/>
    <col min="3334" max="3334" width="13.85546875" style="2" customWidth="1"/>
    <col min="3335" max="3335" width="10" style="2" customWidth="1"/>
    <col min="3336" max="3336" width="14" style="2" customWidth="1"/>
    <col min="3337" max="3337" width="13.7109375" style="2" customWidth="1"/>
    <col min="3338" max="3338" width="12.42578125" style="2" customWidth="1"/>
    <col min="3339" max="3339" width="12.5703125" style="2"/>
    <col min="3340" max="3341" width="0" style="2" hidden="1" customWidth="1"/>
    <col min="3342" max="3342" width="11.28515625" style="2" customWidth="1"/>
    <col min="3343" max="3343" width="12" style="2" customWidth="1"/>
    <col min="3344" max="3344" width="0" style="2" hidden="1" customWidth="1"/>
    <col min="3345" max="3345" width="11.28515625" style="2" customWidth="1"/>
    <col min="3346" max="3346" width="0" style="2" hidden="1" customWidth="1"/>
    <col min="3347" max="3585" width="12.5703125" style="2"/>
    <col min="3586" max="3586" width="27.28515625" style="2" customWidth="1"/>
    <col min="3587" max="3587" width="19.42578125" style="2" customWidth="1"/>
    <col min="3588" max="3588" width="31.7109375" style="2" customWidth="1"/>
    <col min="3589" max="3589" width="9.28515625" style="2" customWidth="1"/>
    <col min="3590" max="3590" width="13.85546875" style="2" customWidth="1"/>
    <col min="3591" max="3591" width="10" style="2" customWidth="1"/>
    <col min="3592" max="3592" width="14" style="2" customWidth="1"/>
    <col min="3593" max="3593" width="13.7109375" style="2" customWidth="1"/>
    <col min="3594" max="3594" width="12.42578125" style="2" customWidth="1"/>
    <col min="3595" max="3595" width="12.5703125" style="2"/>
    <col min="3596" max="3597" width="0" style="2" hidden="1" customWidth="1"/>
    <col min="3598" max="3598" width="11.28515625" style="2" customWidth="1"/>
    <col min="3599" max="3599" width="12" style="2" customWidth="1"/>
    <col min="3600" max="3600" width="0" style="2" hidden="1" customWidth="1"/>
    <col min="3601" max="3601" width="11.28515625" style="2" customWidth="1"/>
    <col min="3602" max="3602" width="0" style="2" hidden="1" customWidth="1"/>
    <col min="3603" max="3841" width="12.5703125" style="2"/>
    <col min="3842" max="3842" width="27.28515625" style="2" customWidth="1"/>
    <col min="3843" max="3843" width="19.42578125" style="2" customWidth="1"/>
    <col min="3844" max="3844" width="31.7109375" style="2" customWidth="1"/>
    <col min="3845" max="3845" width="9.28515625" style="2" customWidth="1"/>
    <col min="3846" max="3846" width="13.85546875" style="2" customWidth="1"/>
    <col min="3847" max="3847" width="10" style="2" customWidth="1"/>
    <col min="3848" max="3848" width="14" style="2" customWidth="1"/>
    <col min="3849" max="3849" width="13.7109375" style="2" customWidth="1"/>
    <col min="3850" max="3850" width="12.42578125" style="2" customWidth="1"/>
    <col min="3851" max="3851" width="12.5703125" style="2"/>
    <col min="3852" max="3853" width="0" style="2" hidden="1" customWidth="1"/>
    <col min="3854" max="3854" width="11.28515625" style="2" customWidth="1"/>
    <col min="3855" max="3855" width="12" style="2" customWidth="1"/>
    <col min="3856" max="3856" width="0" style="2" hidden="1" customWidth="1"/>
    <col min="3857" max="3857" width="11.28515625" style="2" customWidth="1"/>
    <col min="3858" max="3858" width="0" style="2" hidden="1" customWidth="1"/>
    <col min="3859" max="4097" width="12.5703125" style="2"/>
    <col min="4098" max="4098" width="27.28515625" style="2" customWidth="1"/>
    <col min="4099" max="4099" width="19.42578125" style="2" customWidth="1"/>
    <col min="4100" max="4100" width="31.7109375" style="2" customWidth="1"/>
    <col min="4101" max="4101" width="9.28515625" style="2" customWidth="1"/>
    <col min="4102" max="4102" width="13.85546875" style="2" customWidth="1"/>
    <col min="4103" max="4103" width="10" style="2" customWidth="1"/>
    <col min="4104" max="4104" width="14" style="2" customWidth="1"/>
    <col min="4105" max="4105" width="13.7109375" style="2" customWidth="1"/>
    <col min="4106" max="4106" width="12.42578125" style="2" customWidth="1"/>
    <col min="4107" max="4107" width="12.5703125" style="2"/>
    <col min="4108" max="4109" width="0" style="2" hidden="1" customWidth="1"/>
    <col min="4110" max="4110" width="11.28515625" style="2" customWidth="1"/>
    <col min="4111" max="4111" width="12" style="2" customWidth="1"/>
    <col min="4112" max="4112" width="0" style="2" hidden="1" customWidth="1"/>
    <col min="4113" max="4113" width="11.28515625" style="2" customWidth="1"/>
    <col min="4114" max="4114" width="0" style="2" hidden="1" customWidth="1"/>
    <col min="4115" max="4353" width="12.5703125" style="2"/>
    <col min="4354" max="4354" width="27.28515625" style="2" customWidth="1"/>
    <col min="4355" max="4355" width="19.42578125" style="2" customWidth="1"/>
    <col min="4356" max="4356" width="31.7109375" style="2" customWidth="1"/>
    <col min="4357" max="4357" width="9.28515625" style="2" customWidth="1"/>
    <col min="4358" max="4358" width="13.85546875" style="2" customWidth="1"/>
    <col min="4359" max="4359" width="10" style="2" customWidth="1"/>
    <col min="4360" max="4360" width="14" style="2" customWidth="1"/>
    <col min="4361" max="4361" width="13.7109375" style="2" customWidth="1"/>
    <col min="4362" max="4362" width="12.42578125" style="2" customWidth="1"/>
    <col min="4363" max="4363" width="12.5703125" style="2"/>
    <col min="4364" max="4365" width="0" style="2" hidden="1" customWidth="1"/>
    <col min="4366" max="4366" width="11.28515625" style="2" customWidth="1"/>
    <col min="4367" max="4367" width="12" style="2" customWidth="1"/>
    <col min="4368" max="4368" width="0" style="2" hidden="1" customWidth="1"/>
    <col min="4369" max="4369" width="11.28515625" style="2" customWidth="1"/>
    <col min="4370" max="4370" width="0" style="2" hidden="1" customWidth="1"/>
    <col min="4371" max="4609" width="12.5703125" style="2"/>
    <col min="4610" max="4610" width="27.28515625" style="2" customWidth="1"/>
    <col min="4611" max="4611" width="19.42578125" style="2" customWidth="1"/>
    <col min="4612" max="4612" width="31.7109375" style="2" customWidth="1"/>
    <col min="4613" max="4613" width="9.28515625" style="2" customWidth="1"/>
    <col min="4614" max="4614" width="13.85546875" style="2" customWidth="1"/>
    <col min="4615" max="4615" width="10" style="2" customWidth="1"/>
    <col min="4616" max="4616" width="14" style="2" customWidth="1"/>
    <col min="4617" max="4617" width="13.7109375" style="2" customWidth="1"/>
    <col min="4618" max="4618" width="12.42578125" style="2" customWidth="1"/>
    <col min="4619" max="4619" width="12.5703125" style="2"/>
    <col min="4620" max="4621" width="0" style="2" hidden="1" customWidth="1"/>
    <col min="4622" max="4622" width="11.28515625" style="2" customWidth="1"/>
    <col min="4623" max="4623" width="12" style="2" customWidth="1"/>
    <col min="4624" max="4624" width="0" style="2" hidden="1" customWidth="1"/>
    <col min="4625" max="4625" width="11.28515625" style="2" customWidth="1"/>
    <col min="4626" max="4626" width="0" style="2" hidden="1" customWidth="1"/>
    <col min="4627" max="4865" width="12.5703125" style="2"/>
    <col min="4866" max="4866" width="27.28515625" style="2" customWidth="1"/>
    <col min="4867" max="4867" width="19.42578125" style="2" customWidth="1"/>
    <col min="4868" max="4868" width="31.7109375" style="2" customWidth="1"/>
    <col min="4869" max="4869" width="9.28515625" style="2" customWidth="1"/>
    <col min="4870" max="4870" width="13.85546875" style="2" customWidth="1"/>
    <col min="4871" max="4871" width="10" style="2" customWidth="1"/>
    <col min="4872" max="4872" width="14" style="2" customWidth="1"/>
    <col min="4873" max="4873" width="13.7109375" style="2" customWidth="1"/>
    <col min="4874" max="4874" width="12.42578125" style="2" customWidth="1"/>
    <col min="4875" max="4875" width="12.5703125" style="2"/>
    <col min="4876" max="4877" width="0" style="2" hidden="1" customWidth="1"/>
    <col min="4878" max="4878" width="11.28515625" style="2" customWidth="1"/>
    <col min="4879" max="4879" width="12" style="2" customWidth="1"/>
    <col min="4880" max="4880" width="0" style="2" hidden="1" customWidth="1"/>
    <col min="4881" max="4881" width="11.28515625" style="2" customWidth="1"/>
    <col min="4882" max="4882" width="0" style="2" hidden="1" customWidth="1"/>
    <col min="4883" max="5121" width="12.5703125" style="2"/>
    <col min="5122" max="5122" width="27.28515625" style="2" customWidth="1"/>
    <col min="5123" max="5123" width="19.42578125" style="2" customWidth="1"/>
    <col min="5124" max="5124" width="31.7109375" style="2" customWidth="1"/>
    <col min="5125" max="5125" width="9.28515625" style="2" customWidth="1"/>
    <col min="5126" max="5126" width="13.85546875" style="2" customWidth="1"/>
    <col min="5127" max="5127" width="10" style="2" customWidth="1"/>
    <col min="5128" max="5128" width="14" style="2" customWidth="1"/>
    <col min="5129" max="5129" width="13.7109375" style="2" customWidth="1"/>
    <col min="5130" max="5130" width="12.42578125" style="2" customWidth="1"/>
    <col min="5131" max="5131" width="12.5703125" style="2"/>
    <col min="5132" max="5133" width="0" style="2" hidden="1" customWidth="1"/>
    <col min="5134" max="5134" width="11.28515625" style="2" customWidth="1"/>
    <col min="5135" max="5135" width="12" style="2" customWidth="1"/>
    <col min="5136" max="5136" width="0" style="2" hidden="1" customWidth="1"/>
    <col min="5137" max="5137" width="11.28515625" style="2" customWidth="1"/>
    <col min="5138" max="5138" width="0" style="2" hidden="1" customWidth="1"/>
    <col min="5139" max="5377" width="12.5703125" style="2"/>
    <col min="5378" max="5378" width="27.28515625" style="2" customWidth="1"/>
    <col min="5379" max="5379" width="19.42578125" style="2" customWidth="1"/>
    <col min="5380" max="5380" width="31.7109375" style="2" customWidth="1"/>
    <col min="5381" max="5381" width="9.28515625" style="2" customWidth="1"/>
    <col min="5382" max="5382" width="13.85546875" style="2" customWidth="1"/>
    <col min="5383" max="5383" width="10" style="2" customWidth="1"/>
    <col min="5384" max="5384" width="14" style="2" customWidth="1"/>
    <col min="5385" max="5385" width="13.7109375" style="2" customWidth="1"/>
    <col min="5386" max="5386" width="12.42578125" style="2" customWidth="1"/>
    <col min="5387" max="5387" width="12.5703125" style="2"/>
    <col min="5388" max="5389" width="0" style="2" hidden="1" customWidth="1"/>
    <col min="5390" max="5390" width="11.28515625" style="2" customWidth="1"/>
    <col min="5391" max="5391" width="12" style="2" customWidth="1"/>
    <col min="5392" max="5392" width="0" style="2" hidden="1" customWidth="1"/>
    <col min="5393" max="5393" width="11.28515625" style="2" customWidth="1"/>
    <col min="5394" max="5394" width="0" style="2" hidden="1" customWidth="1"/>
    <col min="5395" max="5633" width="12.5703125" style="2"/>
    <col min="5634" max="5634" width="27.28515625" style="2" customWidth="1"/>
    <col min="5635" max="5635" width="19.42578125" style="2" customWidth="1"/>
    <col min="5636" max="5636" width="31.7109375" style="2" customWidth="1"/>
    <col min="5637" max="5637" width="9.28515625" style="2" customWidth="1"/>
    <col min="5638" max="5638" width="13.85546875" style="2" customWidth="1"/>
    <col min="5639" max="5639" width="10" style="2" customWidth="1"/>
    <col min="5640" max="5640" width="14" style="2" customWidth="1"/>
    <col min="5641" max="5641" width="13.7109375" style="2" customWidth="1"/>
    <col min="5642" max="5642" width="12.42578125" style="2" customWidth="1"/>
    <col min="5643" max="5643" width="12.5703125" style="2"/>
    <col min="5644" max="5645" width="0" style="2" hidden="1" customWidth="1"/>
    <col min="5646" max="5646" width="11.28515625" style="2" customWidth="1"/>
    <col min="5647" max="5647" width="12" style="2" customWidth="1"/>
    <col min="5648" max="5648" width="0" style="2" hidden="1" customWidth="1"/>
    <col min="5649" max="5649" width="11.28515625" style="2" customWidth="1"/>
    <col min="5650" max="5650" width="0" style="2" hidden="1" customWidth="1"/>
    <col min="5651" max="5889" width="12.5703125" style="2"/>
    <col min="5890" max="5890" width="27.28515625" style="2" customWidth="1"/>
    <col min="5891" max="5891" width="19.42578125" style="2" customWidth="1"/>
    <col min="5892" max="5892" width="31.7109375" style="2" customWidth="1"/>
    <col min="5893" max="5893" width="9.28515625" style="2" customWidth="1"/>
    <col min="5894" max="5894" width="13.85546875" style="2" customWidth="1"/>
    <col min="5895" max="5895" width="10" style="2" customWidth="1"/>
    <col min="5896" max="5896" width="14" style="2" customWidth="1"/>
    <col min="5897" max="5897" width="13.7109375" style="2" customWidth="1"/>
    <col min="5898" max="5898" width="12.42578125" style="2" customWidth="1"/>
    <col min="5899" max="5899" width="12.5703125" style="2"/>
    <col min="5900" max="5901" width="0" style="2" hidden="1" customWidth="1"/>
    <col min="5902" max="5902" width="11.28515625" style="2" customWidth="1"/>
    <col min="5903" max="5903" width="12" style="2" customWidth="1"/>
    <col min="5904" max="5904" width="0" style="2" hidden="1" customWidth="1"/>
    <col min="5905" max="5905" width="11.28515625" style="2" customWidth="1"/>
    <col min="5906" max="5906" width="0" style="2" hidden="1" customWidth="1"/>
    <col min="5907" max="6145" width="12.5703125" style="2"/>
    <col min="6146" max="6146" width="27.28515625" style="2" customWidth="1"/>
    <col min="6147" max="6147" width="19.42578125" style="2" customWidth="1"/>
    <col min="6148" max="6148" width="31.7109375" style="2" customWidth="1"/>
    <col min="6149" max="6149" width="9.28515625" style="2" customWidth="1"/>
    <col min="6150" max="6150" width="13.85546875" style="2" customWidth="1"/>
    <col min="6151" max="6151" width="10" style="2" customWidth="1"/>
    <col min="6152" max="6152" width="14" style="2" customWidth="1"/>
    <col min="6153" max="6153" width="13.7109375" style="2" customWidth="1"/>
    <col min="6154" max="6154" width="12.42578125" style="2" customWidth="1"/>
    <col min="6155" max="6155" width="12.5703125" style="2"/>
    <col min="6156" max="6157" width="0" style="2" hidden="1" customWidth="1"/>
    <col min="6158" max="6158" width="11.28515625" style="2" customWidth="1"/>
    <col min="6159" max="6159" width="12" style="2" customWidth="1"/>
    <col min="6160" max="6160" width="0" style="2" hidden="1" customWidth="1"/>
    <col min="6161" max="6161" width="11.28515625" style="2" customWidth="1"/>
    <col min="6162" max="6162" width="0" style="2" hidden="1" customWidth="1"/>
    <col min="6163" max="6401" width="12.5703125" style="2"/>
    <col min="6402" max="6402" width="27.28515625" style="2" customWidth="1"/>
    <col min="6403" max="6403" width="19.42578125" style="2" customWidth="1"/>
    <col min="6404" max="6404" width="31.7109375" style="2" customWidth="1"/>
    <col min="6405" max="6405" width="9.28515625" style="2" customWidth="1"/>
    <col min="6406" max="6406" width="13.85546875" style="2" customWidth="1"/>
    <col min="6407" max="6407" width="10" style="2" customWidth="1"/>
    <col min="6408" max="6408" width="14" style="2" customWidth="1"/>
    <col min="6409" max="6409" width="13.7109375" style="2" customWidth="1"/>
    <col min="6410" max="6410" width="12.42578125" style="2" customWidth="1"/>
    <col min="6411" max="6411" width="12.5703125" style="2"/>
    <col min="6412" max="6413" width="0" style="2" hidden="1" customWidth="1"/>
    <col min="6414" max="6414" width="11.28515625" style="2" customWidth="1"/>
    <col min="6415" max="6415" width="12" style="2" customWidth="1"/>
    <col min="6416" max="6416" width="0" style="2" hidden="1" customWidth="1"/>
    <col min="6417" max="6417" width="11.28515625" style="2" customWidth="1"/>
    <col min="6418" max="6418" width="0" style="2" hidden="1" customWidth="1"/>
    <col min="6419" max="6657" width="12.5703125" style="2"/>
    <col min="6658" max="6658" width="27.28515625" style="2" customWidth="1"/>
    <col min="6659" max="6659" width="19.42578125" style="2" customWidth="1"/>
    <col min="6660" max="6660" width="31.7109375" style="2" customWidth="1"/>
    <col min="6661" max="6661" width="9.28515625" style="2" customWidth="1"/>
    <col min="6662" max="6662" width="13.85546875" style="2" customWidth="1"/>
    <col min="6663" max="6663" width="10" style="2" customWidth="1"/>
    <col min="6664" max="6664" width="14" style="2" customWidth="1"/>
    <col min="6665" max="6665" width="13.7109375" style="2" customWidth="1"/>
    <col min="6666" max="6666" width="12.42578125" style="2" customWidth="1"/>
    <col min="6667" max="6667" width="12.5703125" style="2"/>
    <col min="6668" max="6669" width="0" style="2" hidden="1" customWidth="1"/>
    <col min="6670" max="6670" width="11.28515625" style="2" customWidth="1"/>
    <col min="6671" max="6671" width="12" style="2" customWidth="1"/>
    <col min="6672" max="6672" width="0" style="2" hidden="1" customWidth="1"/>
    <col min="6673" max="6673" width="11.28515625" style="2" customWidth="1"/>
    <col min="6674" max="6674" width="0" style="2" hidden="1" customWidth="1"/>
    <col min="6675" max="6913" width="12.5703125" style="2"/>
    <col min="6914" max="6914" width="27.28515625" style="2" customWidth="1"/>
    <col min="6915" max="6915" width="19.42578125" style="2" customWidth="1"/>
    <col min="6916" max="6916" width="31.7109375" style="2" customWidth="1"/>
    <col min="6917" max="6917" width="9.28515625" style="2" customWidth="1"/>
    <col min="6918" max="6918" width="13.85546875" style="2" customWidth="1"/>
    <col min="6919" max="6919" width="10" style="2" customWidth="1"/>
    <col min="6920" max="6920" width="14" style="2" customWidth="1"/>
    <col min="6921" max="6921" width="13.7109375" style="2" customWidth="1"/>
    <col min="6922" max="6922" width="12.42578125" style="2" customWidth="1"/>
    <col min="6923" max="6923" width="12.5703125" style="2"/>
    <col min="6924" max="6925" width="0" style="2" hidden="1" customWidth="1"/>
    <col min="6926" max="6926" width="11.28515625" style="2" customWidth="1"/>
    <col min="6927" max="6927" width="12" style="2" customWidth="1"/>
    <col min="6928" max="6928" width="0" style="2" hidden="1" customWidth="1"/>
    <col min="6929" max="6929" width="11.28515625" style="2" customWidth="1"/>
    <col min="6930" max="6930" width="0" style="2" hidden="1" customWidth="1"/>
    <col min="6931" max="7169" width="12.5703125" style="2"/>
    <col min="7170" max="7170" width="27.28515625" style="2" customWidth="1"/>
    <col min="7171" max="7171" width="19.42578125" style="2" customWidth="1"/>
    <col min="7172" max="7172" width="31.7109375" style="2" customWidth="1"/>
    <col min="7173" max="7173" width="9.28515625" style="2" customWidth="1"/>
    <col min="7174" max="7174" width="13.85546875" style="2" customWidth="1"/>
    <col min="7175" max="7175" width="10" style="2" customWidth="1"/>
    <col min="7176" max="7176" width="14" style="2" customWidth="1"/>
    <col min="7177" max="7177" width="13.7109375" style="2" customWidth="1"/>
    <col min="7178" max="7178" width="12.42578125" style="2" customWidth="1"/>
    <col min="7179" max="7179" width="12.5703125" style="2"/>
    <col min="7180" max="7181" width="0" style="2" hidden="1" customWidth="1"/>
    <col min="7182" max="7182" width="11.28515625" style="2" customWidth="1"/>
    <col min="7183" max="7183" width="12" style="2" customWidth="1"/>
    <col min="7184" max="7184" width="0" style="2" hidden="1" customWidth="1"/>
    <col min="7185" max="7185" width="11.28515625" style="2" customWidth="1"/>
    <col min="7186" max="7186" width="0" style="2" hidden="1" customWidth="1"/>
    <col min="7187" max="7425" width="12.5703125" style="2"/>
    <col min="7426" max="7426" width="27.28515625" style="2" customWidth="1"/>
    <col min="7427" max="7427" width="19.42578125" style="2" customWidth="1"/>
    <col min="7428" max="7428" width="31.7109375" style="2" customWidth="1"/>
    <col min="7429" max="7429" width="9.28515625" style="2" customWidth="1"/>
    <col min="7430" max="7430" width="13.85546875" style="2" customWidth="1"/>
    <col min="7431" max="7431" width="10" style="2" customWidth="1"/>
    <col min="7432" max="7432" width="14" style="2" customWidth="1"/>
    <col min="7433" max="7433" width="13.7109375" style="2" customWidth="1"/>
    <col min="7434" max="7434" width="12.42578125" style="2" customWidth="1"/>
    <col min="7435" max="7435" width="12.5703125" style="2"/>
    <col min="7436" max="7437" width="0" style="2" hidden="1" customWidth="1"/>
    <col min="7438" max="7438" width="11.28515625" style="2" customWidth="1"/>
    <col min="7439" max="7439" width="12" style="2" customWidth="1"/>
    <col min="7440" max="7440" width="0" style="2" hidden="1" customWidth="1"/>
    <col min="7441" max="7441" width="11.28515625" style="2" customWidth="1"/>
    <col min="7442" max="7442" width="0" style="2" hidden="1" customWidth="1"/>
    <col min="7443" max="7681" width="12.5703125" style="2"/>
    <col min="7682" max="7682" width="27.28515625" style="2" customWidth="1"/>
    <col min="7683" max="7683" width="19.42578125" style="2" customWidth="1"/>
    <col min="7684" max="7684" width="31.7109375" style="2" customWidth="1"/>
    <col min="7685" max="7685" width="9.28515625" style="2" customWidth="1"/>
    <col min="7686" max="7686" width="13.85546875" style="2" customWidth="1"/>
    <col min="7687" max="7687" width="10" style="2" customWidth="1"/>
    <col min="7688" max="7688" width="14" style="2" customWidth="1"/>
    <col min="7689" max="7689" width="13.7109375" style="2" customWidth="1"/>
    <col min="7690" max="7690" width="12.42578125" style="2" customWidth="1"/>
    <col min="7691" max="7691" width="12.5703125" style="2"/>
    <col min="7692" max="7693" width="0" style="2" hidden="1" customWidth="1"/>
    <col min="7694" max="7694" width="11.28515625" style="2" customWidth="1"/>
    <col min="7695" max="7695" width="12" style="2" customWidth="1"/>
    <col min="7696" max="7696" width="0" style="2" hidden="1" customWidth="1"/>
    <col min="7697" max="7697" width="11.28515625" style="2" customWidth="1"/>
    <col min="7698" max="7698" width="0" style="2" hidden="1" customWidth="1"/>
    <col min="7699" max="7937" width="12.5703125" style="2"/>
    <col min="7938" max="7938" width="27.28515625" style="2" customWidth="1"/>
    <col min="7939" max="7939" width="19.42578125" style="2" customWidth="1"/>
    <col min="7940" max="7940" width="31.7109375" style="2" customWidth="1"/>
    <col min="7941" max="7941" width="9.28515625" style="2" customWidth="1"/>
    <col min="7942" max="7942" width="13.85546875" style="2" customWidth="1"/>
    <col min="7943" max="7943" width="10" style="2" customWidth="1"/>
    <col min="7944" max="7944" width="14" style="2" customWidth="1"/>
    <col min="7945" max="7945" width="13.7109375" style="2" customWidth="1"/>
    <col min="7946" max="7946" width="12.42578125" style="2" customWidth="1"/>
    <col min="7947" max="7947" width="12.5703125" style="2"/>
    <col min="7948" max="7949" width="0" style="2" hidden="1" customWidth="1"/>
    <col min="7950" max="7950" width="11.28515625" style="2" customWidth="1"/>
    <col min="7951" max="7951" width="12" style="2" customWidth="1"/>
    <col min="7952" max="7952" width="0" style="2" hidden="1" customWidth="1"/>
    <col min="7953" max="7953" width="11.28515625" style="2" customWidth="1"/>
    <col min="7954" max="7954" width="0" style="2" hidden="1" customWidth="1"/>
    <col min="7955" max="8193" width="12.5703125" style="2"/>
    <col min="8194" max="8194" width="27.28515625" style="2" customWidth="1"/>
    <col min="8195" max="8195" width="19.42578125" style="2" customWidth="1"/>
    <col min="8196" max="8196" width="31.7109375" style="2" customWidth="1"/>
    <col min="8197" max="8197" width="9.28515625" style="2" customWidth="1"/>
    <col min="8198" max="8198" width="13.85546875" style="2" customWidth="1"/>
    <col min="8199" max="8199" width="10" style="2" customWidth="1"/>
    <col min="8200" max="8200" width="14" style="2" customWidth="1"/>
    <col min="8201" max="8201" width="13.7109375" style="2" customWidth="1"/>
    <col min="8202" max="8202" width="12.42578125" style="2" customWidth="1"/>
    <col min="8203" max="8203" width="12.5703125" style="2"/>
    <col min="8204" max="8205" width="0" style="2" hidden="1" customWidth="1"/>
    <col min="8206" max="8206" width="11.28515625" style="2" customWidth="1"/>
    <col min="8207" max="8207" width="12" style="2" customWidth="1"/>
    <col min="8208" max="8208" width="0" style="2" hidden="1" customWidth="1"/>
    <col min="8209" max="8209" width="11.28515625" style="2" customWidth="1"/>
    <col min="8210" max="8210" width="0" style="2" hidden="1" customWidth="1"/>
    <col min="8211" max="8449" width="12.5703125" style="2"/>
    <col min="8450" max="8450" width="27.28515625" style="2" customWidth="1"/>
    <col min="8451" max="8451" width="19.42578125" style="2" customWidth="1"/>
    <col min="8452" max="8452" width="31.7109375" style="2" customWidth="1"/>
    <col min="8453" max="8453" width="9.28515625" style="2" customWidth="1"/>
    <col min="8454" max="8454" width="13.85546875" style="2" customWidth="1"/>
    <col min="8455" max="8455" width="10" style="2" customWidth="1"/>
    <col min="8456" max="8456" width="14" style="2" customWidth="1"/>
    <col min="8457" max="8457" width="13.7109375" style="2" customWidth="1"/>
    <col min="8458" max="8458" width="12.42578125" style="2" customWidth="1"/>
    <col min="8459" max="8459" width="12.5703125" style="2"/>
    <col min="8460" max="8461" width="0" style="2" hidden="1" customWidth="1"/>
    <col min="8462" max="8462" width="11.28515625" style="2" customWidth="1"/>
    <col min="8463" max="8463" width="12" style="2" customWidth="1"/>
    <col min="8464" max="8464" width="0" style="2" hidden="1" customWidth="1"/>
    <col min="8465" max="8465" width="11.28515625" style="2" customWidth="1"/>
    <col min="8466" max="8466" width="0" style="2" hidden="1" customWidth="1"/>
    <col min="8467" max="8705" width="12.5703125" style="2"/>
    <col min="8706" max="8706" width="27.28515625" style="2" customWidth="1"/>
    <col min="8707" max="8707" width="19.42578125" style="2" customWidth="1"/>
    <col min="8708" max="8708" width="31.7109375" style="2" customWidth="1"/>
    <col min="8709" max="8709" width="9.28515625" style="2" customWidth="1"/>
    <col min="8710" max="8710" width="13.85546875" style="2" customWidth="1"/>
    <col min="8711" max="8711" width="10" style="2" customWidth="1"/>
    <col min="8712" max="8712" width="14" style="2" customWidth="1"/>
    <col min="8713" max="8713" width="13.7109375" style="2" customWidth="1"/>
    <col min="8714" max="8714" width="12.42578125" style="2" customWidth="1"/>
    <col min="8715" max="8715" width="12.5703125" style="2"/>
    <col min="8716" max="8717" width="0" style="2" hidden="1" customWidth="1"/>
    <col min="8718" max="8718" width="11.28515625" style="2" customWidth="1"/>
    <col min="8719" max="8719" width="12" style="2" customWidth="1"/>
    <col min="8720" max="8720" width="0" style="2" hidden="1" customWidth="1"/>
    <col min="8721" max="8721" width="11.28515625" style="2" customWidth="1"/>
    <col min="8722" max="8722" width="0" style="2" hidden="1" customWidth="1"/>
    <col min="8723" max="8961" width="12.5703125" style="2"/>
    <col min="8962" max="8962" width="27.28515625" style="2" customWidth="1"/>
    <col min="8963" max="8963" width="19.42578125" style="2" customWidth="1"/>
    <col min="8964" max="8964" width="31.7109375" style="2" customWidth="1"/>
    <col min="8965" max="8965" width="9.28515625" style="2" customWidth="1"/>
    <col min="8966" max="8966" width="13.85546875" style="2" customWidth="1"/>
    <col min="8967" max="8967" width="10" style="2" customWidth="1"/>
    <col min="8968" max="8968" width="14" style="2" customWidth="1"/>
    <col min="8969" max="8969" width="13.7109375" style="2" customWidth="1"/>
    <col min="8970" max="8970" width="12.42578125" style="2" customWidth="1"/>
    <col min="8971" max="8971" width="12.5703125" style="2"/>
    <col min="8972" max="8973" width="0" style="2" hidden="1" customWidth="1"/>
    <col min="8974" max="8974" width="11.28515625" style="2" customWidth="1"/>
    <col min="8975" max="8975" width="12" style="2" customWidth="1"/>
    <col min="8976" max="8976" width="0" style="2" hidden="1" customWidth="1"/>
    <col min="8977" max="8977" width="11.28515625" style="2" customWidth="1"/>
    <col min="8978" max="8978" width="0" style="2" hidden="1" customWidth="1"/>
    <col min="8979" max="9217" width="12.5703125" style="2"/>
    <col min="9218" max="9218" width="27.28515625" style="2" customWidth="1"/>
    <col min="9219" max="9219" width="19.42578125" style="2" customWidth="1"/>
    <col min="9220" max="9220" width="31.7109375" style="2" customWidth="1"/>
    <col min="9221" max="9221" width="9.28515625" style="2" customWidth="1"/>
    <col min="9222" max="9222" width="13.85546875" style="2" customWidth="1"/>
    <col min="9223" max="9223" width="10" style="2" customWidth="1"/>
    <col min="9224" max="9224" width="14" style="2" customWidth="1"/>
    <col min="9225" max="9225" width="13.7109375" style="2" customWidth="1"/>
    <col min="9226" max="9226" width="12.42578125" style="2" customWidth="1"/>
    <col min="9227" max="9227" width="12.5703125" style="2"/>
    <col min="9228" max="9229" width="0" style="2" hidden="1" customWidth="1"/>
    <col min="9230" max="9230" width="11.28515625" style="2" customWidth="1"/>
    <col min="9231" max="9231" width="12" style="2" customWidth="1"/>
    <col min="9232" max="9232" width="0" style="2" hidden="1" customWidth="1"/>
    <col min="9233" max="9233" width="11.28515625" style="2" customWidth="1"/>
    <col min="9234" max="9234" width="0" style="2" hidden="1" customWidth="1"/>
    <col min="9235" max="9473" width="12.5703125" style="2"/>
    <col min="9474" max="9474" width="27.28515625" style="2" customWidth="1"/>
    <col min="9475" max="9475" width="19.42578125" style="2" customWidth="1"/>
    <col min="9476" max="9476" width="31.7109375" style="2" customWidth="1"/>
    <col min="9477" max="9477" width="9.28515625" style="2" customWidth="1"/>
    <col min="9478" max="9478" width="13.85546875" style="2" customWidth="1"/>
    <col min="9479" max="9479" width="10" style="2" customWidth="1"/>
    <col min="9480" max="9480" width="14" style="2" customWidth="1"/>
    <col min="9481" max="9481" width="13.7109375" style="2" customWidth="1"/>
    <col min="9482" max="9482" width="12.42578125" style="2" customWidth="1"/>
    <col min="9483" max="9483" width="12.5703125" style="2"/>
    <col min="9484" max="9485" width="0" style="2" hidden="1" customWidth="1"/>
    <col min="9486" max="9486" width="11.28515625" style="2" customWidth="1"/>
    <col min="9487" max="9487" width="12" style="2" customWidth="1"/>
    <col min="9488" max="9488" width="0" style="2" hidden="1" customWidth="1"/>
    <col min="9489" max="9489" width="11.28515625" style="2" customWidth="1"/>
    <col min="9490" max="9490" width="0" style="2" hidden="1" customWidth="1"/>
    <col min="9491" max="9729" width="12.5703125" style="2"/>
    <col min="9730" max="9730" width="27.28515625" style="2" customWidth="1"/>
    <col min="9731" max="9731" width="19.42578125" style="2" customWidth="1"/>
    <col min="9732" max="9732" width="31.7109375" style="2" customWidth="1"/>
    <col min="9733" max="9733" width="9.28515625" style="2" customWidth="1"/>
    <col min="9734" max="9734" width="13.85546875" style="2" customWidth="1"/>
    <col min="9735" max="9735" width="10" style="2" customWidth="1"/>
    <col min="9736" max="9736" width="14" style="2" customWidth="1"/>
    <col min="9737" max="9737" width="13.7109375" style="2" customWidth="1"/>
    <col min="9738" max="9738" width="12.42578125" style="2" customWidth="1"/>
    <col min="9739" max="9739" width="12.5703125" style="2"/>
    <col min="9740" max="9741" width="0" style="2" hidden="1" customWidth="1"/>
    <col min="9742" max="9742" width="11.28515625" style="2" customWidth="1"/>
    <col min="9743" max="9743" width="12" style="2" customWidth="1"/>
    <col min="9744" max="9744" width="0" style="2" hidden="1" customWidth="1"/>
    <col min="9745" max="9745" width="11.28515625" style="2" customWidth="1"/>
    <col min="9746" max="9746" width="0" style="2" hidden="1" customWidth="1"/>
    <col min="9747" max="9985" width="12.5703125" style="2"/>
    <col min="9986" max="9986" width="27.28515625" style="2" customWidth="1"/>
    <col min="9987" max="9987" width="19.42578125" style="2" customWidth="1"/>
    <col min="9988" max="9988" width="31.7109375" style="2" customWidth="1"/>
    <col min="9989" max="9989" width="9.28515625" style="2" customWidth="1"/>
    <col min="9990" max="9990" width="13.85546875" style="2" customWidth="1"/>
    <col min="9991" max="9991" width="10" style="2" customWidth="1"/>
    <col min="9992" max="9992" width="14" style="2" customWidth="1"/>
    <col min="9993" max="9993" width="13.7109375" style="2" customWidth="1"/>
    <col min="9994" max="9994" width="12.42578125" style="2" customWidth="1"/>
    <col min="9995" max="9995" width="12.5703125" style="2"/>
    <col min="9996" max="9997" width="0" style="2" hidden="1" customWidth="1"/>
    <col min="9998" max="9998" width="11.28515625" style="2" customWidth="1"/>
    <col min="9999" max="9999" width="12" style="2" customWidth="1"/>
    <col min="10000" max="10000" width="0" style="2" hidden="1" customWidth="1"/>
    <col min="10001" max="10001" width="11.28515625" style="2" customWidth="1"/>
    <col min="10002" max="10002" width="0" style="2" hidden="1" customWidth="1"/>
    <col min="10003" max="10241" width="12.5703125" style="2"/>
    <col min="10242" max="10242" width="27.28515625" style="2" customWidth="1"/>
    <col min="10243" max="10243" width="19.42578125" style="2" customWidth="1"/>
    <col min="10244" max="10244" width="31.7109375" style="2" customWidth="1"/>
    <col min="10245" max="10245" width="9.28515625" style="2" customWidth="1"/>
    <col min="10246" max="10246" width="13.85546875" style="2" customWidth="1"/>
    <col min="10247" max="10247" width="10" style="2" customWidth="1"/>
    <col min="10248" max="10248" width="14" style="2" customWidth="1"/>
    <col min="10249" max="10249" width="13.7109375" style="2" customWidth="1"/>
    <col min="10250" max="10250" width="12.42578125" style="2" customWidth="1"/>
    <col min="10251" max="10251" width="12.5703125" style="2"/>
    <col min="10252" max="10253" width="0" style="2" hidden="1" customWidth="1"/>
    <col min="10254" max="10254" width="11.28515625" style="2" customWidth="1"/>
    <col min="10255" max="10255" width="12" style="2" customWidth="1"/>
    <col min="10256" max="10256" width="0" style="2" hidden="1" customWidth="1"/>
    <col min="10257" max="10257" width="11.28515625" style="2" customWidth="1"/>
    <col min="10258" max="10258" width="0" style="2" hidden="1" customWidth="1"/>
    <col min="10259" max="10497" width="12.5703125" style="2"/>
    <col min="10498" max="10498" width="27.28515625" style="2" customWidth="1"/>
    <col min="10499" max="10499" width="19.42578125" style="2" customWidth="1"/>
    <col min="10500" max="10500" width="31.7109375" style="2" customWidth="1"/>
    <col min="10501" max="10501" width="9.28515625" style="2" customWidth="1"/>
    <col min="10502" max="10502" width="13.85546875" style="2" customWidth="1"/>
    <col min="10503" max="10503" width="10" style="2" customWidth="1"/>
    <col min="10504" max="10504" width="14" style="2" customWidth="1"/>
    <col min="10505" max="10505" width="13.7109375" style="2" customWidth="1"/>
    <col min="10506" max="10506" width="12.42578125" style="2" customWidth="1"/>
    <col min="10507" max="10507" width="12.5703125" style="2"/>
    <col min="10508" max="10509" width="0" style="2" hidden="1" customWidth="1"/>
    <col min="10510" max="10510" width="11.28515625" style="2" customWidth="1"/>
    <col min="10511" max="10511" width="12" style="2" customWidth="1"/>
    <col min="10512" max="10512" width="0" style="2" hidden="1" customWidth="1"/>
    <col min="10513" max="10513" width="11.28515625" style="2" customWidth="1"/>
    <col min="10514" max="10514" width="0" style="2" hidden="1" customWidth="1"/>
    <col min="10515" max="10753" width="12.5703125" style="2"/>
    <col min="10754" max="10754" width="27.28515625" style="2" customWidth="1"/>
    <col min="10755" max="10755" width="19.42578125" style="2" customWidth="1"/>
    <col min="10756" max="10756" width="31.7109375" style="2" customWidth="1"/>
    <col min="10757" max="10757" width="9.28515625" style="2" customWidth="1"/>
    <col min="10758" max="10758" width="13.85546875" style="2" customWidth="1"/>
    <col min="10759" max="10759" width="10" style="2" customWidth="1"/>
    <col min="10760" max="10760" width="14" style="2" customWidth="1"/>
    <col min="10761" max="10761" width="13.7109375" style="2" customWidth="1"/>
    <col min="10762" max="10762" width="12.42578125" style="2" customWidth="1"/>
    <col min="10763" max="10763" width="12.5703125" style="2"/>
    <col min="10764" max="10765" width="0" style="2" hidden="1" customWidth="1"/>
    <col min="10766" max="10766" width="11.28515625" style="2" customWidth="1"/>
    <col min="10767" max="10767" width="12" style="2" customWidth="1"/>
    <col min="10768" max="10768" width="0" style="2" hidden="1" customWidth="1"/>
    <col min="10769" max="10769" width="11.28515625" style="2" customWidth="1"/>
    <col min="10770" max="10770" width="0" style="2" hidden="1" customWidth="1"/>
    <col min="10771" max="11009" width="12.5703125" style="2"/>
    <col min="11010" max="11010" width="27.28515625" style="2" customWidth="1"/>
    <col min="11011" max="11011" width="19.42578125" style="2" customWidth="1"/>
    <col min="11012" max="11012" width="31.7109375" style="2" customWidth="1"/>
    <col min="11013" max="11013" width="9.28515625" style="2" customWidth="1"/>
    <col min="11014" max="11014" width="13.85546875" style="2" customWidth="1"/>
    <col min="11015" max="11015" width="10" style="2" customWidth="1"/>
    <col min="11016" max="11016" width="14" style="2" customWidth="1"/>
    <col min="11017" max="11017" width="13.7109375" style="2" customWidth="1"/>
    <col min="11018" max="11018" width="12.42578125" style="2" customWidth="1"/>
    <col min="11019" max="11019" width="12.5703125" style="2"/>
    <col min="11020" max="11021" width="0" style="2" hidden="1" customWidth="1"/>
    <col min="11022" max="11022" width="11.28515625" style="2" customWidth="1"/>
    <col min="11023" max="11023" width="12" style="2" customWidth="1"/>
    <col min="11024" max="11024" width="0" style="2" hidden="1" customWidth="1"/>
    <col min="11025" max="11025" width="11.28515625" style="2" customWidth="1"/>
    <col min="11026" max="11026" width="0" style="2" hidden="1" customWidth="1"/>
    <col min="11027" max="11265" width="12.5703125" style="2"/>
    <col min="11266" max="11266" width="27.28515625" style="2" customWidth="1"/>
    <col min="11267" max="11267" width="19.42578125" style="2" customWidth="1"/>
    <col min="11268" max="11268" width="31.7109375" style="2" customWidth="1"/>
    <col min="11269" max="11269" width="9.28515625" style="2" customWidth="1"/>
    <col min="11270" max="11270" width="13.85546875" style="2" customWidth="1"/>
    <col min="11271" max="11271" width="10" style="2" customWidth="1"/>
    <col min="11272" max="11272" width="14" style="2" customWidth="1"/>
    <col min="11273" max="11273" width="13.7109375" style="2" customWidth="1"/>
    <col min="11274" max="11274" width="12.42578125" style="2" customWidth="1"/>
    <col min="11275" max="11275" width="12.5703125" style="2"/>
    <col min="11276" max="11277" width="0" style="2" hidden="1" customWidth="1"/>
    <col min="11278" max="11278" width="11.28515625" style="2" customWidth="1"/>
    <col min="11279" max="11279" width="12" style="2" customWidth="1"/>
    <col min="11280" max="11280" width="0" style="2" hidden="1" customWidth="1"/>
    <col min="11281" max="11281" width="11.28515625" style="2" customWidth="1"/>
    <col min="11282" max="11282" width="0" style="2" hidden="1" customWidth="1"/>
    <col min="11283" max="11521" width="12.5703125" style="2"/>
    <col min="11522" max="11522" width="27.28515625" style="2" customWidth="1"/>
    <col min="11523" max="11523" width="19.42578125" style="2" customWidth="1"/>
    <col min="11524" max="11524" width="31.7109375" style="2" customWidth="1"/>
    <col min="11525" max="11525" width="9.28515625" style="2" customWidth="1"/>
    <col min="11526" max="11526" width="13.85546875" style="2" customWidth="1"/>
    <col min="11527" max="11527" width="10" style="2" customWidth="1"/>
    <col min="11528" max="11528" width="14" style="2" customWidth="1"/>
    <col min="11529" max="11529" width="13.7109375" style="2" customWidth="1"/>
    <col min="11530" max="11530" width="12.42578125" style="2" customWidth="1"/>
    <col min="11531" max="11531" width="12.5703125" style="2"/>
    <col min="11532" max="11533" width="0" style="2" hidden="1" customWidth="1"/>
    <col min="11534" max="11534" width="11.28515625" style="2" customWidth="1"/>
    <col min="11535" max="11535" width="12" style="2" customWidth="1"/>
    <col min="11536" max="11536" width="0" style="2" hidden="1" customWidth="1"/>
    <col min="11537" max="11537" width="11.28515625" style="2" customWidth="1"/>
    <col min="11538" max="11538" width="0" style="2" hidden="1" customWidth="1"/>
    <col min="11539" max="11777" width="12.5703125" style="2"/>
    <col min="11778" max="11778" width="27.28515625" style="2" customWidth="1"/>
    <col min="11779" max="11779" width="19.42578125" style="2" customWidth="1"/>
    <col min="11780" max="11780" width="31.7109375" style="2" customWidth="1"/>
    <col min="11781" max="11781" width="9.28515625" style="2" customWidth="1"/>
    <col min="11782" max="11782" width="13.85546875" style="2" customWidth="1"/>
    <col min="11783" max="11783" width="10" style="2" customWidth="1"/>
    <col min="11784" max="11784" width="14" style="2" customWidth="1"/>
    <col min="11785" max="11785" width="13.7109375" style="2" customWidth="1"/>
    <col min="11786" max="11786" width="12.42578125" style="2" customWidth="1"/>
    <col min="11787" max="11787" width="12.5703125" style="2"/>
    <col min="11788" max="11789" width="0" style="2" hidden="1" customWidth="1"/>
    <col min="11790" max="11790" width="11.28515625" style="2" customWidth="1"/>
    <col min="11791" max="11791" width="12" style="2" customWidth="1"/>
    <col min="11792" max="11792" width="0" style="2" hidden="1" customWidth="1"/>
    <col min="11793" max="11793" width="11.28515625" style="2" customWidth="1"/>
    <col min="11794" max="11794" width="0" style="2" hidden="1" customWidth="1"/>
    <col min="11795" max="12033" width="12.5703125" style="2"/>
    <col min="12034" max="12034" width="27.28515625" style="2" customWidth="1"/>
    <col min="12035" max="12035" width="19.42578125" style="2" customWidth="1"/>
    <col min="12036" max="12036" width="31.7109375" style="2" customWidth="1"/>
    <col min="12037" max="12037" width="9.28515625" style="2" customWidth="1"/>
    <col min="12038" max="12038" width="13.85546875" style="2" customWidth="1"/>
    <col min="12039" max="12039" width="10" style="2" customWidth="1"/>
    <col min="12040" max="12040" width="14" style="2" customWidth="1"/>
    <col min="12041" max="12041" width="13.7109375" style="2" customWidth="1"/>
    <col min="12042" max="12042" width="12.42578125" style="2" customWidth="1"/>
    <col min="12043" max="12043" width="12.5703125" style="2"/>
    <col min="12044" max="12045" width="0" style="2" hidden="1" customWidth="1"/>
    <col min="12046" max="12046" width="11.28515625" style="2" customWidth="1"/>
    <col min="12047" max="12047" width="12" style="2" customWidth="1"/>
    <col min="12048" max="12048" width="0" style="2" hidden="1" customWidth="1"/>
    <col min="12049" max="12049" width="11.28515625" style="2" customWidth="1"/>
    <col min="12050" max="12050" width="0" style="2" hidden="1" customWidth="1"/>
    <col min="12051" max="12289" width="12.5703125" style="2"/>
    <col min="12290" max="12290" width="27.28515625" style="2" customWidth="1"/>
    <col min="12291" max="12291" width="19.42578125" style="2" customWidth="1"/>
    <col min="12292" max="12292" width="31.7109375" style="2" customWidth="1"/>
    <col min="12293" max="12293" width="9.28515625" style="2" customWidth="1"/>
    <col min="12294" max="12294" width="13.85546875" style="2" customWidth="1"/>
    <col min="12295" max="12295" width="10" style="2" customWidth="1"/>
    <col min="12296" max="12296" width="14" style="2" customWidth="1"/>
    <col min="12297" max="12297" width="13.7109375" style="2" customWidth="1"/>
    <col min="12298" max="12298" width="12.42578125" style="2" customWidth="1"/>
    <col min="12299" max="12299" width="12.5703125" style="2"/>
    <col min="12300" max="12301" width="0" style="2" hidden="1" customWidth="1"/>
    <col min="12302" max="12302" width="11.28515625" style="2" customWidth="1"/>
    <col min="12303" max="12303" width="12" style="2" customWidth="1"/>
    <col min="12304" max="12304" width="0" style="2" hidden="1" customWidth="1"/>
    <col min="12305" max="12305" width="11.28515625" style="2" customWidth="1"/>
    <col min="12306" max="12306" width="0" style="2" hidden="1" customWidth="1"/>
    <col min="12307" max="12545" width="12.5703125" style="2"/>
    <col min="12546" max="12546" width="27.28515625" style="2" customWidth="1"/>
    <col min="12547" max="12547" width="19.42578125" style="2" customWidth="1"/>
    <col min="12548" max="12548" width="31.7109375" style="2" customWidth="1"/>
    <col min="12549" max="12549" width="9.28515625" style="2" customWidth="1"/>
    <col min="12550" max="12550" width="13.85546875" style="2" customWidth="1"/>
    <col min="12551" max="12551" width="10" style="2" customWidth="1"/>
    <col min="12552" max="12552" width="14" style="2" customWidth="1"/>
    <col min="12553" max="12553" width="13.7109375" style="2" customWidth="1"/>
    <col min="12554" max="12554" width="12.42578125" style="2" customWidth="1"/>
    <col min="12555" max="12555" width="12.5703125" style="2"/>
    <col min="12556" max="12557" width="0" style="2" hidden="1" customWidth="1"/>
    <col min="12558" max="12558" width="11.28515625" style="2" customWidth="1"/>
    <col min="12559" max="12559" width="12" style="2" customWidth="1"/>
    <col min="12560" max="12560" width="0" style="2" hidden="1" customWidth="1"/>
    <col min="12561" max="12561" width="11.28515625" style="2" customWidth="1"/>
    <col min="12562" max="12562" width="0" style="2" hidden="1" customWidth="1"/>
    <col min="12563" max="12801" width="12.5703125" style="2"/>
    <col min="12802" max="12802" width="27.28515625" style="2" customWidth="1"/>
    <col min="12803" max="12803" width="19.42578125" style="2" customWidth="1"/>
    <col min="12804" max="12804" width="31.7109375" style="2" customWidth="1"/>
    <col min="12805" max="12805" width="9.28515625" style="2" customWidth="1"/>
    <col min="12806" max="12806" width="13.85546875" style="2" customWidth="1"/>
    <col min="12807" max="12807" width="10" style="2" customWidth="1"/>
    <col min="12808" max="12808" width="14" style="2" customWidth="1"/>
    <col min="12809" max="12809" width="13.7109375" style="2" customWidth="1"/>
    <col min="12810" max="12810" width="12.42578125" style="2" customWidth="1"/>
    <col min="12811" max="12811" width="12.5703125" style="2"/>
    <col min="12812" max="12813" width="0" style="2" hidden="1" customWidth="1"/>
    <col min="12814" max="12814" width="11.28515625" style="2" customWidth="1"/>
    <col min="12815" max="12815" width="12" style="2" customWidth="1"/>
    <col min="12816" max="12816" width="0" style="2" hidden="1" customWidth="1"/>
    <col min="12817" max="12817" width="11.28515625" style="2" customWidth="1"/>
    <col min="12818" max="12818" width="0" style="2" hidden="1" customWidth="1"/>
    <col min="12819" max="13057" width="12.5703125" style="2"/>
    <col min="13058" max="13058" width="27.28515625" style="2" customWidth="1"/>
    <col min="13059" max="13059" width="19.42578125" style="2" customWidth="1"/>
    <col min="13060" max="13060" width="31.7109375" style="2" customWidth="1"/>
    <col min="13061" max="13061" width="9.28515625" style="2" customWidth="1"/>
    <col min="13062" max="13062" width="13.85546875" style="2" customWidth="1"/>
    <col min="13063" max="13063" width="10" style="2" customWidth="1"/>
    <col min="13064" max="13064" width="14" style="2" customWidth="1"/>
    <col min="13065" max="13065" width="13.7109375" style="2" customWidth="1"/>
    <col min="13066" max="13066" width="12.42578125" style="2" customWidth="1"/>
    <col min="13067" max="13067" width="12.5703125" style="2"/>
    <col min="13068" max="13069" width="0" style="2" hidden="1" customWidth="1"/>
    <col min="13070" max="13070" width="11.28515625" style="2" customWidth="1"/>
    <col min="13071" max="13071" width="12" style="2" customWidth="1"/>
    <col min="13072" max="13072" width="0" style="2" hidden="1" customWidth="1"/>
    <col min="13073" max="13073" width="11.28515625" style="2" customWidth="1"/>
    <col min="13074" max="13074" width="0" style="2" hidden="1" customWidth="1"/>
    <col min="13075" max="13313" width="12.5703125" style="2"/>
    <col min="13314" max="13314" width="27.28515625" style="2" customWidth="1"/>
    <col min="13315" max="13315" width="19.42578125" style="2" customWidth="1"/>
    <col min="13316" max="13316" width="31.7109375" style="2" customWidth="1"/>
    <col min="13317" max="13317" width="9.28515625" style="2" customWidth="1"/>
    <col min="13318" max="13318" width="13.85546875" style="2" customWidth="1"/>
    <col min="13319" max="13319" width="10" style="2" customWidth="1"/>
    <col min="13320" max="13320" width="14" style="2" customWidth="1"/>
    <col min="13321" max="13321" width="13.7109375" style="2" customWidth="1"/>
    <col min="13322" max="13322" width="12.42578125" style="2" customWidth="1"/>
    <col min="13323" max="13323" width="12.5703125" style="2"/>
    <col min="13324" max="13325" width="0" style="2" hidden="1" customWidth="1"/>
    <col min="13326" max="13326" width="11.28515625" style="2" customWidth="1"/>
    <col min="13327" max="13327" width="12" style="2" customWidth="1"/>
    <col min="13328" max="13328" width="0" style="2" hidden="1" customWidth="1"/>
    <col min="13329" max="13329" width="11.28515625" style="2" customWidth="1"/>
    <col min="13330" max="13330" width="0" style="2" hidden="1" customWidth="1"/>
    <col min="13331" max="13569" width="12.5703125" style="2"/>
    <col min="13570" max="13570" width="27.28515625" style="2" customWidth="1"/>
    <col min="13571" max="13571" width="19.42578125" style="2" customWidth="1"/>
    <col min="13572" max="13572" width="31.7109375" style="2" customWidth="1"/>
    <col min="13573" max="13573" width="9.28515625" style="2" customWidth="1"/>
    <col min="13574" max="13574" width="13.85546875" style="2" customWidth="1"/>
    <col min="13575" max="13575" width="10" style="2" customWidth="1"/>
    <col min="13576" max="13576" width="14" style="2" customWidth="1"/>
    <col min="13577" max="13577" width="13.7109375" style="2" customWidth="1"/>
    <col min="13578" max="13578" width="12.42578125" style="2" customWidth="1"/>
    <col min="13579" max="13579" width="12.5703125" style="2"/>
    <col min="13580" max="13581" width="0" style="2" hidden="1" customWidth="1"/>
    <col min="13582" max="13582" width="11.28515625" style="2" customWidth="1"/>
    <col min="13583" max="13583" width="12" style="2" customWidth="1"/>
    <col min="13584" max="13584" width="0" style="2" hidden="1" customWidth="1"/>
    <col min="13585" max="13585" width="11.28515625" style="2" customWidth="1"/>
    <col min="13586" max="13586" width="0" style="2" hidden="1" customWidth="1"/>
    <col min="13587" max="13825" width="12.5703125" style="2"/>
    <col min="13826" max="13826" width="27.28515625" style="2" customWidth="1"/>
    <col min="13827" max="13827" width="19.42578125" style="2" customWidth="1"/>
    <col min="13828" max="13828" width="31.7109375" style="2" customWidth="1"/>
    <col min="13829" max="13829" width="9.28515625" style="2" customWidth="1"/>
    <col min="13830" max="13830" width="13.85546875" style="2" customWidth="1"/>
    <col min="13831" max="13831" width="10" style="2" customWidth="1"/>
    <col min="13832" max="13832" width="14" style="2" customWidth="1"/>
    <col min="13833" max="13833" width="13.7109375" style="2" customWidth="1"/>
    <col min="13834" max="13834" width="12.42578125" style="2" customWidth="1"/>
    <col min="13835" max="13835" width="12.5703125" style="2"/>
    <col min="13836" max="13837" width="0" style="2" hidden="1" customWidth="1"/>
    <col min="13838" max="13838" width="11.28515625" style="2" customWidth="1"/>
    <col min="13839" max="13839" width="12" style="2" customWidth="1"/>
    <col min="13840" max="13840" width="0" style="2" hidden="1" customWidth="1"/>
    <col min="13841" max="13841" width="11.28515625" style="2" customWidth="1"/>
    <col min="13842" max="13842" width="0" style="2" hidden="1" customWidth="1"/>
    <col min="13843" max="14081" width="12.5703125" style="2"/>
    <col min="14082" max="14082" width="27.28515625" style="2" customWidth="1"/>
    <col min="14083" max="14083" width="19.42578125" style="2" customWidth="1"/>
    <col min="14084" max="14084" width="31.7109375" style="2" customWidth="1"/>
    <col min="14085" max="14085" width="9.28515625" style="2" customWidth="1"/>
    <col min="14086" max="14086" width="13.85546875" style="2" customWidth="1"/>
    <col min="14087" max="14087" width="10" style="2" customWidth="1"/>
    <col min="14088" max="14088" width="14" style="2" customWidth="1"/>
    <col min="14089" max="14089" width="13.7109375" style="2" customWidth="1"/>
    <col min="14090" max="14090" width="12.42578125" style="2" customWidth="1"/>
    <col min="14091" max="14091" width="12.5703125" style="2"/>
    <col min="14092" max="14093" width="0" style="2" hidden="1" customWidth="1"/>
    <col min="14094" max="14094" width="11.28515625" style="2" customWidth="1"/>
    <col min="14095" max="14095" width="12" style="2" customWidth="1"/>
    <col min="14096" max="14096" width="0" style="2" hidden="1" customWidth="1"/>
    <col min="14097" max="14097" width="11.28515625" style="2" customWidth="1"/>
    <col min="14098" max="14098" width="0" style="2" hidden="1" customWidth="1"/>
    <col min="14099" max="14337" width="12.5703125" style="2"/>
    <col min="14338" max="14338" width="27.28515625" style="2" customWidth="1"/>
    <col min="14339" max="14339" width="19.42578125" style="2" customWidth="1"/>
    <col min="14340" max="14340" width="31.7109375" style="2" customWidth="1"/>
    <col min="14341" max="14341" width="9.28515625" style="2" customWidth="1"/>
    <col min="14342" max="14342" width="13.85546875" style="2" customWidth="1"/>
    <col min="14343" max="14343" width="10" style="2" customWidth="1"/>
    <col min="14344" max="14344" width="14" style="2" customWidth="1"/>
    <col min="14345" max="14345" width="13.7109375" style="2" customWidth="1"/>
    <col min="14346" max="14346" width="12.42578125" style="2" customWidth="1"/>
    <col min="14347" max="14347" width="12.5703125" style="2"/>
    <col min="14348" max="14349" width="0" style="2" hidden="1" customWidth="1"/>
    <col min="14350" max="14350" width="11.28515625" style="2" customWidth="1"/>
    <col min="14351" max="14351" width="12" style="2" customWidth="1"/>
    <col min="14352" max="14352" width="0" style="2" hidden="1" customWidth="1"/>
    <col min="14353" max="14353" width="11.28515625" style="2" customWidth="1"/>
    <col min="14354" max="14354" width="0" style="2" hidden="1" customWidth="1"/>
    <col min="14355" max="14593" width="12.5703125" style="2"/>
    <col min="14594" max="14594" width="27.28515625" style="2" customWidth="1"/>
    <col min="14595" max="14595" width="19.42578125" style="2" customWidth="1"/>
    <col min="14596" max="14596" width="31.7109375" style="2" customWidth="1"/>
    <col min="14597" max="14597" width="9.28515625" style="2" customWidth="1"/>
    <col min="14598" max="14598" width="13.85546875" style="2" customWidth="1"/>
    <col min="14599" max="14599" width="10" style="2" customWidth="1"/>
    <col min="14600" max="14600" width="14" style="2" customWidth="1"/>
    <col min="14601" max="14601" width="13.7109375" style="2" customWidth="1"/>
    <col min="14602" max="14602" width="12.42578125" style="2" customWidth="1"/>
    <col min="14603" max="14603" width="12.5703125" style="2"/>
    <col min="14604" max="14605" width="0" style="2" hidden="1" customWidth="1"/>
    <col min="14606" max="14606" width="11.28515625" style="2" customWidth="1"/>
    <col min="14607" max="14607" width="12" style="2" customWidth="1"/>
    <col min="14608" max="14608" width="0" style="2" hidden="1" customWidth="1"/>
    <col min="14609" max="14609" width="11.28515625" style="2" customWidth="1"/>
    <col min="14610" max="14610" width="0" style="2" hidden="1" customWidth="1"/>
    <col min="14611" max="14849" width="12.5703125" style="2"/>
    <col min="14850" max="14850" width="27.28515625" style="2" customWidth="1"/>
    <col min="14851" max="14851" width="19.42578125" style="2" customWidth="1"/>
    <col min="14852" max="14852" width="31.7109375" style="2" customWidth="1"/>
    <col min="14853" max="14853" width="9.28515625" style="2" customWidth="1"/>
    <col min="14854" max="14854" width="13.85546875" style="2" customWidth="1"/>
    <col min="14855" max="14855" width="10" style="2" customWidth="1"/>
    <col min="14856" max="14856" width="14" style="2" customWidth="1"/>
    <col min="14857" max="14857" width="13.7109375" style="2" customWidth="1"/>
    <col min="14858" max="14858" width="12.42578125" style="2" customWidth="1"/>
    <col min="14859" max="14859" width="12.5703125" style="2"/>
    <col min="14860" max="14861" width="0" style="2" hidden="1" customWidth="1"/>
    <col min="14862" max="14862" width="11.28515625" style="2" customWidth="1"/>
    <col min="14863" max="14863" width="12" style="2" customWidth="1"/>
    <col min="14864" max="14864" width="0" style="2" hidden="1" customWidth="1"/>
    <col min="14865" max="14865" width="11.28515625" style="2" customWidth="1"/>
    <col min="14866" max="14866" width="0" style="2" hidden="1" customWidth="1"/>
    <col min="14867" max="15105" width="12.5703125" style="2"/>
    <col min="15106" max="15106" width="27.28515625" style="2" customWidth="1"/>
    <col min="15107" max="15107" width="19.42578125" style="2" customWidth="1"/>
    <col min="15108" max="15108" width="31.7109375" style="2" customWidth="1"/>
    <col min="15109" max="15109" width="9.28515625" style="2" customWidth="1"/>
    <col min="15110" max="15110" width="13.85546875" style="2" customWidth="1"/>
    <col min="15111" max="15111" width="10" style="2" customWidth="1"/>
    <col min="15112" max="15112" width="14" style="2" customWidth="1"/>
    <col min="15113" max="15113" width="13.7109375" style="2" customWidth="1"/>
    <col min="15114" max="15114" width="12.42578125" style="2" customWidth="1"/>
    <col min="15115" max="15115" width="12.5703125" style="2"/>
    <col min="15116" max="15117" width="0" style="2" hidden="1" customWidth="1"/>
    <col min="15118" max="15118" width="11.28515625" style="2" customWidth="1"/>
    <col min="15119" max="15119" width="12" style="2" customWidth="1"/>
    <col min="15120" max="15120" width="0" style="2" hidden="1" customWidth="1"/>
    <col min="15121" max="15121" width="11.28515625" style="2" customWidth="1"/>
    <col min="15122" max="15122" width="0" style="2" hidden="1" customWidth="1"/>
    <col min="15123" max="15361" width="12.5703125" style="2"/>
    <col min="15362" max="15362" width="27.28515625" style="2" customWidth="1"/>
    <col min="15363" max="15363" width="19.42578125" style="2" customWidth="1"/>
    <col min="15364" max="15364" width="31.7109375" style="2" customWidth="1"/>
    <col min="15365" max="15365" width="9.28515625" style="2" customWidth="1"/>
    <col min="15366" max="15366" width="13.85546875" style="2" customWidth="1"/>
    <col min="15367" max="15367" width="10" style="2" customWidth="1"/>
    <col min="15368" max="15368" width="14" style="2" customWidth="1"/>
    <col min="15369" max="15369" width="13.7109375" style="2" customWidth="1"/>
    <col min="15370" max="15370" width="12.42578125" style="2" customWidth="1"/>
    <col min="15371" max="15371" width="12.5703125" style="2"/>
    <col min="15372" max="15373" width="0" style="2" hidden="1" customWidth="1"/>
    <col min="15374" max="15374" width="11.28515625" style="2" customWidth="1"/>
    <col min="15375" max="15375" width="12" style="2" customWidth="1"/>
    <col min="15376" max="15376" width="0" style="2" hidden="1" customWidth="1"/>
    <col min="15377" max="15377" width="11.28515625" style="2" customWidth="1"/>
    <col min="15378" max="15378" width="0" style="2" hidden="1" customWidth="1"/>
    <col min="15379" max="15617" width="12.5703125" style="2"/>
    <col min="15618" max="15618" width="27.28515625" style="2" customWidth="1"/>
    <col min="15619" max="15619" width="19.42578125" style="2" customWidth="1"/>
    <col min="15620" max="15620" width="31.7109375" style="2" customWidth="1"/>
    <col min="15621" max="15621" width="9.28515625" style="2" customWidth="1"/>
    <col min="15622" max="15622" width="13.85546875" style="2" customWidth="1"/>
    <col min="15623" max="15623" width="10" style="2" customWidth="1"/>
    <col min="15624" max="15624" width="14" style="2" customWidth="1"/>
    <col min="15625" max="15625" width="13.7109375" style="2" customWidth="1"/>
    <col min="15626" max="15626" width="12.42578125" style="2" customWidth="1"/>
    <col min="15627" max="15627" width="12.5703125" style="2"/>
    <col min="15628" max="15629" width="0" style="2" hidden="1" customWidth="1"/>
    <col min="15630" max="15630" width="11.28515625" style="2" customWidth="1"/>
    <col min="15631" max="15631" width="12" style="2" customWidth="1"/>
    <col min="15632" max="15632" width="0" style="2" hidden="1" customWidth="1"/>
    <col min="15633" max="15633" width="11.28515625" style="2" customWidth="1"/>
    <col min="15634" max="15634" width="0" style="2" hidden="1" customWidth="1"/>
    <col min="15635" max="15873" width="12.5703125" style="2"/>
    <col min="15874" max="15874" width="27.28515625" style="2" customWidth="1"/>
    <col min="15875" max="15875" width="19.42578125" style="2" customWidth="1"/>
    <col min="15876" max="15876" width="31.7109375" style="2" customWidth="1"/>
    <col min="15877" max="15877" width="9.28515625" style="2" customWidth="1"/>
    <col min="15878" max="15878" width="13.85546875" style="2" customWidth="1"/>
    <col min="15879" max="15879" width="10" style="2" customWidth="1"/>
    <col min="15880" max="15880" width="14" style="2" customWidth="1"/>
    <col min="15881" max="15881" width="13.7109375" style="2" customWidth="1"/>
    <col min="15882" max="15882" width="12.42578125" style="2" customWidth="1"/>
    <col min="15883" max="15883" width="12.5703125" style="2"/>
    <col min="15884" max="15885" width="0" style="2" hidden="1" customWidth="1"/>
    <col min="15886" max="15886" width="11.28515625" style="2" customWidth="1"/>
    <col min="15887" max="15887" width="12" style="2" customWidth="1"/>
    <col min="15888" max="15888" width="0" style="2" hidden="1" customWidth="1"/>
    <col min="15889" max="15889" width="11.28515625" style="2" customWidth="1"/>
    <col min="15890" max="15890" width="0" style="2" hidden="1" customWidth="1"/>
    <col min="15891" max="16129" width="12.5703125" style="2"/>
    <col min="16130" max="16130" width="27.28515625" style="2" customWidth="1"/>
    <col min="16131" max="16131" width="19.42578125" style="2" customWidth="1"/>
    <col min="16132" max="16132" width="31.7109375" style="2" customWidth="1"/>
    <col min="16133" max="16133" width="9.28515625" style="2" customWidth="1"/>
    <col min="16134" max="16134" width="13.85546875" style="2" customWidth="1"/>
    <col min="16135" max="16135" width="10" style="2" customWidth="1"/>
    <col min="16136" max="16136" width="14" style="2" customWidth="1"/>
    <col min="16137" max="16137" width="13.7109375" style="2" customWidth="1"/>
    <col min="16138" max="16138" width="12.42578125" style="2" customWidth="1"/>
    <col min="16139" max="16139" width="12.5703125" style="2"/>
    <col min="16140" max="16141" width="0" style="2" hidden="1" customWidth="1"/>
    <col min="16142" max="16142" width="11.28515625" style="2" customWidth="1"/>
    <col min="16143" max="16143" width="12" style="2" customWidth="1"/>
    <col min="16144" max="16144" width="0" style="2" hidden="1" customWidth="1"/>
    <col min="16145" max="16145" width="11.28515625" style="2" customWidth="1"/>
    <col min="16146" max="16146" width="0" style="2" hidden="1" customWidth="1"/>
    <col min="16147" max="16384" width="12.5703125" style="2"/>
  </cols>
  <sheetData>
    <row r="1" spans="2:23" ht="15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3" s="5" customFormat="1" ht="22.5" customHeight="1">
      <c r="B2" s="1"/>
      <c r="C2" s="1"/>
      <c r="D2" s="3" t="s">
        <v>0</v>
      </c>
      <c r="E2" s="3"/>
      <c r="F2" s="3"/>
      <c r="G2" s="3"/>
      <c r="H2" s="3"/>
      <c r="I2" s="3"/>
      <c r="J2" s="3"/>
      <c r="K2" s="3"/>
      <c r="L2" s="4"/>
      <c r="M2" s="4"/>
      <c r="N2" s="2"/>
      <c r="O2" s="2"/>
      <c r="P2" s="2"/>
      <c r="Q2" s="2"/>
      <c r="R2" s="2"/>
      <c r="S2" s="2"/>
      <c r="T2" s="2"/>
    </row>
    <row r="3" spans="2:23" s="5" customFormat="1" ht="22.5" customHeight="1">
      <c r="B3" s="1"/>
      <c r="C3" s="1"/>
      <c r="D3" s="3"/>
      <c r="E3" s="3"/>
      <c r="F3" s="3"/>
      <c r="G3" s="3"/>
      <c r="H3" s="3"/>
      <c r="I3" s="3"/>
      <c r="J3" s="3"/>
      <c r="K3" s="3"/>
      <c r="L3" s="4"/>
      <c r="M3" s="4"/>
      <c r="N3" s="2"/>
      <c r="O3" s="2"/>
      <c r="P3" s="2"/>
      <c r="Q3" s="2"/>
      <c r="R3" s="2"/>
      <c r="S3" s="2"/>
      <c r="T3" s="2"/>
    </row>
    <row r="4" spans="2:23" s="5" customFormat="1" ht="22.5" customHeight="1">
      <c r="B4" s="1"/>
      <c r="C4" s="1"/>
      <c r="D4" s="6"/>
      <c r="E4" s="6"/>
      <c r="F4" s="6"/>
      <c r="G4" s="6"/>
      <c r="H4" s="6"/>
      <c r="I4" s="6"/>
      <c r="J4" s="6"/>
      <c r="K4" s="6"/>
      <c r="L4" s="4"/>
      <c r="M4" s="4"/>
      <c r="N4" s="2"/>
      <c r="O4" s="2"/>
      <c r="P4" s="2"/>
      <c r="Q4" s="2"/>
      <c r="R4" s="2"/>
      <c r="S4" s="2"/>
      <c r="T4" s="2"/>
    </row>
    <row r="5" spans="2:23" s="5" customFormat="1" ht="16.149999999999999" customHeight="1" thickBot="1">
      <c r="B5" s="1"/>
      <c r="C5" s="1"/>
      <c r="D5" s="1"/>
      <c r="E5" s="1"/>
      <c r="F5" s="1"/>
      <c r="G5" s="1"/>
      <c r="H5" s="2"/>
      <c r="I5" s="2"/>
      <c r="J5" s="1"/>
      <c r="K5" s="1"/>
      <c r="L5" s="1"/>
      <c r="M5" s="1"/>
      <c r="N5" s="2"/>
      <c r="O5" s="2"/>
      <c r="P5" s="2"/>
      <c r="Q5" s="2"/>
      <c r="R5" s="2"/>
      <c r="S5" s="2"/>
      <c r="T5" s="2"/>
    </row>
    <row r="6" spans="2:23" s="5" customFormat="1" ht="21" customHeight="1" thickBot="1">
      <c r="B6" s="7" t="s">
        <v>1</v>
      </c>
      <c r="C6" s="8"/>
      <c r="D6" s="8"/>
      <c r="E6" s="8"/>
      <c r="F6" s="8"/>
      <c r="G6" s="8"/>
      <c r="H6" s="8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3" s="5" customFormat="1" ht="16.149999999999999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3" ht="21.75" thickBot="1">
      <c r="B8" s="10" t="s">
        <v>2</v>
      </c>
      <c r="C8" s="11"/>
      <c r="D8" s="11"/>
      <c r="E8" s="11"/>
      <c r="F8" s="11"/>
      <c r="G8" s="11"/>
      <c r="H8" s="11"/>
      <c r="I8" s="12"/>
      <c r="U8" s="5"/>
      <c r="V8" s="5"/>
    </row>
    <row r="9" spans="2:23" ht="21.75" customHeight="1">
      <c r="B9" s="13" t="s">
        <v>3</v>
      </c>
      <c r="C9" s="14"/>
      <c r="D9" s="15"/>
      <c r="E9" s="16" t="s">
        <v>4</v>
      </c>
      <c r="F9" s="17"/>
      <c r="G9" s="18"/>
      <c r="H9" s="19"/>
      <c r="I9" s="20"/>
    </row>
    <row r="10" spans="2:23" ht="21.75" customHeight="1">
      <c r="B10" s="21" t="s">
        <v>5</v>
      </c>
      <c r="C10" s="22">
        <v>9211534</v>
      </c>
      <c r="D10" s="23"/>
      <c r="E10" s="24" t="s">
        <v>6</v>
      </c>
      <c r="F10" s="25"/>
      <c r="G10" s="26"/>
      <c r="H10" s="27"/>
      <c r="I10" s="28"/>
    </row>
    <row r="11" spans="2:23" ht="21.75" customHeight="1">
      <c r="B11" s="29" t="s">
        <v>7</v>
      </c>
      <c r="C11" s="30"/>
      <c r="D11" s="31"/>
      <c r="E11" s="32" t="s">
        <v>8</v>
      </c>
      <c r="F11" s="33"/>
      <c r="G11" s="34"/>
      <c r="H11" s="19"/>
      <c r="I11" s="20"/>
    </row>
    <row r="12" spans="2:23" ht="21.75" customHeight="1">
      <c r="B12" s="29" t="s">
        <v>9</v>
      </c>
      <c r="C12" s="30"/>
      <c r="D12" s="31"/>
      <c r="E12" s="32" t="s">
        <v>10</v>
      </c>
      <c r="F12" s="33"/>
      <c r="G12" s="34"/>
      <c r="H12" s="19"/>
      <c r="I12" s="20"/>
      <c r="W12" s="5"/>
    </row>
    <row r="13" spans="2:23" ht="21.75" customHeight="1" thickBot="1">
      <c r="B13" s="35" t="s">
        <v>11</v>
      </c>
      <c r="C13" s="36"/>
      <c r="D13" s="37"/>
      <c r="E13" s="38"/>
      <c r="F13" s="39"/>
      <c r="G13" s="40"/>
      <c r="H13" s="41" t="s">
        <v>12</v>
      </c>
      <c r="I13" s="42"/>
    </row>
    <row r="14" spans="2:23" ht="15.75" thickBot="1"/>
    <row r="15" spans="2:23" ht="20.25">
      <c r="B15" s="43" t="s">
        <v>13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</row>
    <row r="16" spans="2:23" ht="36" customHeight="1">
      <c r="B16" s="46" t="s">
        <v>14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2:18" s="49" customFormat="1" ht="36" customHeight="1">
      <c r="B17" s="46" t="s">
        <v>15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2"/>
      <c r="Q17" s="2"/>
      <c r="R17" s="2"/>
    </row>
    <row r="18" spans="2:18" s="49" customFormat="1" ht="36" customHeight="1">
      <c r="B18" s="46" t="s">
        <v>16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2"/>
      <c r="Q18" s="2"/>
      <c r="R18" s="2"/>
    </row>
    <row r="19" spans="2:18" s="49" customFormat="1" ht="36" customHeight="1">
      <c r="B19" s="46" t="s">
        <v>17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2"/>
      <c r="Q19" s="2"/>
      <c r="R19" s="2"/>
    </row>
    <row r="20" spans="2:18" s="49" customFormat="1" ht="36" customHeight="1" thickBot="1">
      <c r="B20" s="50" t="s">
        <v>18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2"/>
      <c r="Q20" s="2"/>
      <c r="R20" s="2"/>
    </row>
    <row r="21" spans="2:18" ht="15.75" thickBot="1"/>
    <row r="22" spans="2:18" s="61" customFormat="1" ht="50.25" customHeight="1" thickBot="1">
      <c r="B22" s="53" t="s">
        <v>19</v>
      </c>
      <c r="C22" s="54" t="s">
        <v>20</v>
      </c>
      <c r="D22" s="54" t="s">
        <v>21</v>
      </c>
      <c r="E22" s="54" t="s">
        <v>22</v>
      </c>
      <c r="F22" s="55" t="s">
        <v>23</v>
      </c>
      <c r="G22" s="54" t="s">
        <v>24</v>
      </c>
      <c r="H22" s="56" t="s">
        <v>25</v>
      </c>
      <c r="I22" s="56" t="s">
        <v>26</v>
      </c>
      <c r="J22" s="57" t="s">
        <v>27</v>
      </c>
      <c r="K22" s="57" t="s">
        <v>28</v>
      </c>
      <c r="L22" s="57" t="s">
        <v>29</v>
      </c>
      <c r="M22" s="57" t="s">
        <v>30</v>
      </c>
      <c r="N22" s="58" t="s">
        <v>31</v>
      </c>
      <c r="O22" s="58" t="s">
        <v>32</v>
      </c>
      <c r="P22" s="58" t="s">
        <v>33</v>
      </c>
      <c r="Q22" s="59" t="s">
        <v>34</v>
      </c>
      <c r="R22" s="60" t="s">
        <v>35</v>
      </c>
    </row>
    <row r="23" spans="2:18">
      <c r="B23" s="62"/>
      <c r="C23" s="63"/>
      <c r="D23" s="64"/>
      <c r="E23" s="65"/>
      <c r="F23" s="66"/>
      <c r="G23" s="67"/>
      <c r="H23" s="68"/>
      <c r="I23" s="68"/>
      <c r="J23" s="67"/>
      <c r="K23" s="69" t="str">
        <f>IFERROR(J23/E23,"-")</f>
        <v>-</v>
      </c>
      <c r="L23" s="70" t="str">
        <f>IFERROR(VLOOKUP(B23,'[1]CM USE ONLY - Retails'!B$1:F$65536,5,0), "-")</f>
        <v>-</v>
      </c>
      <c r="M23" s="71" t="str">
        <f>IFERROR((L23-K23)/L23,"-")</f>
        <v>-</v>
      </c>
      <c r="N23" s="67"/>
      <c r="O23" s="72" t="str">
        <f>IFERROR(N23/E23,"-")</f>
        <v>-</v>
      </c>
      <c r="P23" s="73" t="str">
        <f>IFERROR((J23-N23)/J23,"-")</f>
        <v>-</v>
      </c>
      <c r="Q23" s="74"/>
      <c r="R23" s="73" t="str">
        <f>IFERROR((Q23-O23)/Q23,"-")</f>
        <v>-</v>
      </c>
    </row>
    <row r="24" spans="2:18">
      <c r="B24" s="75"/>
      <c r="C24" s="76"/>
      <c r="D24" s="77"/>
      <c r="E24" s="78"/>
      <c r="F24" s="79"/>
      <c r="G24" s="80"/>
      <c r="H24" s="81"/>
      <c r="I24" s="81"/>
      <c r="J24" s="80"/>
      <c r="K24" s="82" t="str">
        <f t="shared" ref="K24:K50" si="0">IFERROR(J24/E24,"-")</f>
        <v>-</v>
      </c>
      <c r="L24" s="83" t="str">
        <f>IFERROR(VLOOKUP(B24,'[1]CM USE ONLY - Retails'!B$1:F$65536,5,0), "-")</f>
        <v>-</v>
      </c>
      <c r="M24" s="84" t="str">
        <f t="shared" ref="M24:M50" si="1">IFERROR((L24-K24)/L24,"-")</f>
        <v>-</v>
      </c>
      <c r="N24" s="85"/>
      <c r="O24" s="86" t="str">
        <f t="shared" ref="O24:O50" si="2">IFERROR(N24/E24,"-")</f>
        <v>-</v>
      </c>
      <c r="P24" s="87" t="str">
        <f t="shared" ref="P24:P50" si="3">IFERROR((J24-N24)/J24,"-")</f>
        <v>-</v>
      </c>
      <c r="Q24" s="88"/>
      <c r="R24" s="87" t="str">
        <f t="shared" ref="R24:R50" si="4">IFERROR((Q24-O24)/Q24,"-")</f>
        <v>-</v>
      </c>
    </row>
    <row r="25" spans="2:18">
      <c r="B25" s="75"/>
      <c r="C25" s="76"/>
      <c r="D25" s="77"/>
      <c r="E25" s="78"/>
      <c r="F25" s="89"/>
      <c r="G25" s="80"/>
      <c r="H25" s="81"/>
      <c r="I25" s="81"/>
      <c r="J25" s="80"/>
      <c r="K25" s="82" t="str">
        <f t="shared" si="0"/>
        <v>-</v>
      </c>
      <c r="L25" s="83" t="str">
        <f>IFERROR(VLOOKUP(B25,'[1]CM USE ONLY - Retails'!B$1:F$65536,5,0), "-")</f>
        <v>-</v>
      </c>
      <c r="M25" s="84" t="str">
        <f t="shared" si="1"/>
        <v>-</v>
      </c>
      <c r="N25" s="85"/>
      <c r="O25" s="86" t="str">
        <f t="shared" si="2"/>
        <v>-</v>
      </c>
      <c r="P25" s="87" t="str">
        <f t="shared" si="3"/>
        <v>-</v>
      </c>
      <c r="Q25" s="88"/>
      <c r="R25" s="87" t="str">
        <f t="shared" si="4"/>
        <v>-</v>
      </c>
    </row>
    <row r="26" spans="2:18">
      <c r="B26" s="75"/>
      <c r="C26" s="76"/>
      <c r="D26" s="77"/>
      <c r="E26" s="78"/>
      <c r="F26" s="89"/>
      <c r="G26" s="80"/>
      <c r="H26" s="81"/>
      <c r="I26" s="81"/>
      <c r="J26" s="80"/>
      <c r="K26" s="82" t="str">
        <f t="shared" si="0"/>
        <v>-</v>
      </c>
      <c r="L26" s="83" t="str">
        <f>IFERROR(VLOOKUP(B26,'[1]CM USE ONLY - Retails'!B$1:F$65536,5,0), "-")</f>
        <v>-</v>
      </c>
      <c r="M26" s="84" t="str">
        <f t="shared" si="1"/>
        <v>-</v>
      </c>
      <c r="N26" s="85"/>
      <c r="O26" s="86" t="str">
        <f t="shared" si="2"/>
        <v>-</v>
      </c>
      <c r="P26" s="87" t="str">
        <f t="shared" si="3"/>
        <v>-</v>
      </c>
      <c r="Q26" s="88"/>
      <c r="R26" s="87" t="str">
        <f t="shared" si="4"/>
        <v>-</v>
      </c>
    </row>
    <row r="27" spans="2:18">
      <c r="B27" s="75"/>
      <c r="C27" s="76"/>
      <c r="D27" s="77"/>
      <c r="E27" s="78"/>
      <c r="F27" s="89"/>
      <c r="G27" s="80"/>
      <c r="H27" s="81"/>
      <c r="I27" s="81"/>
      <c r="J27" s="80"/>
      <c r="K27" s="82" t="str">
        <f t="shared" si="0"/>
        <v>-</v>
      </c>
      <c r="L27" s="83" t="str">
        <f>IFERROR(VLOOKUP(B27,'[1]CM USE ONLY - Retails'!B$1:F$65536,5,0), "-")</f>
        <v>-</v>
      </c>
      <c r="M27" s="84" t="str">
        <f t="shared" si="1"/>
        <v>-</v>
      </c>
      <c r="N27" s="85"/>
      <c r="O27" s="86" t="str">
        <f t="shared" si="2"/>
        <v>-</v>
      </c>
      <c r="P27" s="87" t="str">
        <f t="shared" si="3"/>
        <v>-</v>
      </c>
      <c r="Q27" s="88"/>
      <c r="R27" s="87" t="str">
        <f t="shared" si="4"/>
        <v>-</v>
      </c>
    </row>
    <row r="28" spans="2:18">
      <c r="B28" s="75"/>
      <c r="C28" s="76"/>
      <c r="D28" s="77"/>
      <c r="E28" s="78"/>
      <c r="F28" s="89"/>
      <c r="G28" s="80"/>
      <c r="H28" s="81"/>
      <c r="I28" s="81"/>
      <c r="J28" s="80"/>
      <c r="K28" s="82" t="str">
        <f t="shared" si="0"/>
        <v>-</v>
      </c>
      <c r="L28" s="83" t="str">
        <f>IFERROR(VLOOKUP(B28,'[1]CM USE ONLY - Retails'!B$1:F$65536,5,0), "-")</f>
        <v>-</v>
      </c>
      <c r="M28" s="84" t="str">
        <f t="shared" si="1"/>
        <v>-</v>
      </c>
      <c r="N28" s="85"/>
      <c r="O28" s="86" t="str">
        <f t="shared" si="2"/>
        <v>-</v>
      </c>
      <c r="P28" s="87" t="str">
        <f t="shared" si="3"/>
        <v>-</v>
      </c>
      <c r="Q28" s="88"/>
      <c r="R28" s="87" t="str">
        <f t="shared" si="4"/>
        <v>-</v>
      </c>
    </row>
    <row r="29" spans="2:18">
      <c r="B29" s="75"/>
      <c r="C29" s="76"/>
      <c r="D29" s="77"/>
      <c r="E29" s="78"/>
      <c r="F29" s="89"/>
      <c r="G29" s="80"/>
      <c r="H29" s="81"/>
      <c r="I29" s="81"/>
      <c r="J29" s="80"/>
      <c r="K29" s="82" t="str">
        <f t="shared" si="0"/>
        <v>-</v>
      </c>
      <c r="L29" s="83" t="str">
        <f>IFERROR(VLOOKUP(B29,'[1]CM USE ONLY - Retails'!B$1:F$65536,5,0), "-")</f>
        <v>-</v>
      </c>
      <c r="M29" s="84" t="str">
        <f t="shared" si="1"/>
        <v>-</v>
      </c>
      <c r="N29" s="85"/>
      <c r="O29" s="86" t="str">
        <f t="shared" si="2"/>
        <v>-</v>
      </c>
      <c r="P29" s="87" t="str">
        <f t="shared" si="3"/>
        <v>-</v>
      </c>
      <c r="Q29" s="88"/>
      <c r="R29" s="87" t="str">
        <f t="shared" si="4"/>
        <v>-</v>
      </c>
    </row>
    <row r="30" spans="2:18">
      <c r="B30" s="75"/>
      <c r="C30" s="76"/>
      <c r="D30" s="77"/>
      <c r="E30" s="78"/>
      <c r="F30" s="89"/>
      <c r="G30" s="80"/>
      <c r="H30" s="81"/>
      <c r="I30" s="81"/>
      <c r="J30" s="80"/>
      <c r="K30" s="82" t="str">
        <f t="shared" si="0"/>
        <v>-</v>
      </c>
      <c r="L30" s="83" t="str">
        <f>IFERROR(VLOOKUP(B30,'[1]CM USE ONLY - Retails'!B$1:F$65536,5,0), "-")</f>
        <v>-</v>
      </c>
      <c r="M30" s="84" t="str">
        <f t="shared" si="1"/>
        <v>-</v>
      </c>
      <c r="N30" s="85"/>
      <c r="O30" s="86" t="str">
        <f t="shared" si="2"/>
        <v>-</v>
      </c>
      <c r="P30" s="87" t="str">
        <f t="shared" si="3"/>
        <v>-</v>
      </c>
      <c r="Q30" s="88"/>
      <c r="R30" s="87" t="str">
        <f t="shared" si="4"/>
        <v>-</v>
      </c>
    </row>
    <row r="31" spans="2:18">
      <c r="B31" s="75"/>
      <c r="C31" s="76"/>
      <c r="D31" s="77"/>
      <c r="E31" s="78"/>
      <c r="F31" s="89"/>
      <c r="G31" s="80"/>
      <c r="H31" s="81"/>
      <c r="I31" s="81"/>
      <c r="J31" s="80"/>
      <c r="K31" s="82" t="str">
        <f t="shared" si="0"/>
        <v>-</v>
      </c>
      <c r="L31" s="83" t="str">
        <f>IFERROR(VLOOKUP(B31,'[1]CM USE ONLY - Retails'!B$1:F$65536,5,0), "-")</f>
        <v>-</v>
      </c>
      <c r="M31" s="84" t="str">
        <f t="shared" si="1"/>
        <v>-</v>
      </c>
      <c r="N31" s="85"/>
      <c r="O31" s="86" t="str">
        <f t="shared" si="2"/>
        <v>-</v>
      </c>
      <c r="P31" s="87" t="str">
        <f t="shared" si="3"/>
        <v>-</v>
      </c>
      <c r="Q31" s="88"/>
      <c r="R31" s="87" t="str">
        <f t="shared" si="4"/>
        <v>-</v>
      </c>
    </row>
    <row r="32" spans="2:18">
      <c r="B32" s="90"/>
      <c r="C32" s="76"/>
      <c r="D32" s="78"/>
      <c r="E32" s="78"/>
      <c r="F32" s="89"/>
      <c r="G32" s="91"/>
      <c r="H32" s="79"/>
      <c r="I32" s="79"/>
      <c r="J32" s="85"/>
      <c r="K32" s="82" t="str">
        <f t="shared" si="0"/>
        <v>-</v>
      </c>
      <c r="L32" s="83" t="str">
        <f>IFERROR(VLOOKUP(B32,'[1]CM USE ONLY - Retails'!B$1:F$65536,5,0), "-")</f>
        <v>-</v>
      </c>
      <c r="M32" s="84" t="str">
        <f t="shared" si="1"/>
        <v>-</v>
      </c>
      <c r="N32" s="85"/>
      <c r="O32" s="86" t="str">
        <f t="shared" si="2"/>
        <v>-</v>
      </c>
      <c r="P32" s="87" t="str">
        <f t="shared" si="3"/>
        <v>-</v>
      </c>
      <c r="Q32" s="88"/>
      <c r="R32" s="87" t="str">
        <f t="shared" si="4"/>
        <v>-</v>
      </c>
    </row>
    <row r="33" spans="2:18">
      <c r="B33" s="92"/>
      <c r="C33" s="76"/>
      <c r="D33" s="78"/>
      <c r="E33" s="78"/>
      <c r="F33" s="89"/>
      <c r="G33" s="91"/>
      <c r="H33" s="79"/>
      <c r="I33" s="79"/>
      <c r="J33" s="85"/>
      <c r="K33" s="82" t="str">
        <f t="shared" si="0"/>
        <v>-</v>
      </c>
      <c r="L33" s="83" t="str">
        <f>IFERROR(VLOOKUP(B33,'[1]CM USE ONLY - Retails'!B$1:F$65536,5,0), "-")</f>
        <v>-</v>
      </c>
      <c r="M33" s="84" t="str">
        <f t="shared" si="1"/>
        <v>-</v>
      </c>
      <c r="N33" s="85"/>
      <c r="O33" s="86" t="str">
        <f t="shared" si="2"/>
        <v>-</v>
      </c>
      <c r="P33" s="87" t="str">
        <f t="shared" si="3"/>
        <v>-</v>
      </c>
      <c r="Q33" s="88"/>
      <c r="R33" s="87" t="str">
        <f t="shared" si="4"/>
        <v>-</v>
      </c>
    </row>
    <row r="34" spans="2:18">
      <c r="B34" s="92"/>
      <c r="C34" s="76"/>
      <c r="D34" s="78"/>
      <c r="E34" s="78"/>
      <c r="F34" s="89"/>
      <c r="G34" s="91"/>
      <c r="H34" s="79"/>
      <c r="I34" s="79"/>
      <c r="J34" s="85"/>
      <c r="K34" s="82" t="str">
        <f t="shared" si="0"/>
        <v>-</v>
      </c>
      <c r="L34" s="83" t="str">
        <f>IFERROR(VLOOKUP(B34,'[1]CM USE ONLY - Retails'!B$1:F$65536,5,0), "-")</f>
        <v>-</v>
      </c>
      <c r="M34" s="84" t="str">
        <f t="shared" si="1"/>
        <v>-</v>
      </c>
      <c r="N34" s="85"/>
      <c r="O34" s="86" t="str">
        <f t="shared" si="2"/>
        <v>-</v>
      </c>
      <c r="P34" s="87" t="str">
        <f t="shared" si="3"/>
        <v>-</v>
      </c>
      <c r="Q34" s="88"/>
      <c r="R34" s="87" t="str">
        <f t="shared" si="4"/>
        <v>-</v>
      </c>
    </row>
    <row r="35" spans="2:18">
      <c r="B35" s="90"/>
      <c r="C35" s="76"/>
      <c r="D35" s="78"/>
      <c r="E35" s="78"/>
      <c r="F35" s="89"/>
      <c r="G35" s="91"/>
      <c r="H35" s="79"/>
      <c r="I35" s="79"/>
      <c r="J35" s="85"/>
      <c r="K35" s="82" t="str">
        <f t="shared" si="0"/>
        <v>-</v>
      </c>
      <c r="L35" s="83" t="str">
        <f>IFERROR(VLOOKUP(B35,'[1]CM USE ONLY - Retails'!B$1:F$65536,5,0), "-")</f>
        <v>-</v>
      </c>
      <c r="M35" s="84" t="str">
        <f t="shared" si="1"/>
        <v>-</v>
      </c>
      <c r="N35" s="85"/>
      <c r="O35" s="86" t="str">
        <f t="shared" si="2"/>
        <v>-</v>
      </c>
      <c r="P35" s="87" t="str">
        <f t="shared" si="3"/>
        <v>-</v>
      </c>
      <c r="Q35" s="88"/>
      <c r="R35" s="87" t="str">
        <f t="shared" si="4"/>
        <v>-</v>
      </c>
    </row>
    <row r="36" spans="2:18">
      <c r="B36" s="92"/>
      <c r="C36" s="76"/>
      <c r="D36" s="78"/>
      <c r="E36" s="78"/>
      <c r="F36" s="89"/>
      <c r="G36" s="91"/>
      <c r="H36" s="79"/>
      <c r="I36" s="79"/>
      <c r="J36" s="85"/>
      <c r="K36" s="82" t="str">
        <f t="shared" si="0"/>
        <v>-</v>
      </c>
      <c r="L36" s="83" t="str">
        <f>IFERROR(VLOOKUP(B36,'[1]CM USE ONLY - Retails'!B$1:F$65536,5,0), "-")</f>
        <v>-</v>
      </c>
      <c r="M36" s="84" t="str">
        <f t="shared" si="1"/>
        <v>-</v>
      </c>
      <c r="N36" s="85"/>
      <c r="O36" s="86" t="str">
        <f t="shared" si="2"/>
        <v>-</v>
      </c>
      <c r="P36" s="87" t="str">
        <f t="shared" si="3"/>
        <v>-</v>
      </c>
      <c r="Q36" s="88"/>
      <c r="R36" s="87" t="str">
        <f t="shared" si="4"/>
        <v>-</v>
      </c>
    </row>
    <row r="37" spans="2:18">
      <c r="B37" s="92"/>
      <c r="C37" s="76"/>
      <c r="D37" s="78"/>
      <c r="E37" s="78"/>
      <c r="F37" s="89"/>
      <c r="G37" s="91"/>
      <c r="H37" s="79"/>
      <c r="I37" s="79"/>
      <c r="J37" s="85"/>
      <c r="K37" s="82" t="str">
        <f t="shared" si="0"/>
        <v>-</v>
      </c>
      <c r="L37" s="83" t="str">
        <f>IFERROR(VLOOKUP(B37,'[1]CM USE ONLY - Retails'!B$1:F$65536,5,0), "-")</f>
        <v>-</v>
      </c>
      <c r="M37" s="84" t="str">
        <f t="shared" si="1"/>
        <v>-</v>
      </c>
      <c r="N37" s="85"/>
      <c r="O37" s="86" t="str">
        <f t="shared" si="2"/>
        <v>-</v>
      </c>
      <c r="P37" s="87" t="str">
        <f t="shared" si="3"/>
        <v>-</v>
      </c>
      <c r="Q37" s="88"/>
      <c r="R37" s="87" t="str">
        <f t="shared" si="4"/>
        <v>-</v>
      </c>
    </row>
    <row r="38" spans="2:18">
      <c r="B38" s="90"/>
      <c r="C38" s="76"/>
      <c r="D38" s="78"/>
      <c r="E38" s="78"/>
      <c r="F38" s="89"/>
      <c r="G38" s="91"/>
      <c r="H38" s="79"/>
      <c r="I38" s="79"/>
      <c r="J38" s="85"/>
      <c r="K38" s="82" t="str">
        <f t="shared" si="0"/>
        <v>-</v>
      </c>
      <c r="L38" s="83" t="str">
        <f>IFERROR(VLOOKUP(B38,'[1]CM USE ONLY - Retails'!B$1:F$65536,5,0), "-")</f>
        <v>-</v>
      </c>
      <c r="M38" s="84" t="str">
        <f t="shared" si="1"/>
        <v>-</v>
      </c>
      <c r="N38" s="85"/>
      <c r="O38" s="86" t="str">
        <f t="shared" si="2"/>
        <v>-</v>
      </c>
      <c r="P38" s="87" t="str">
        <f t="shared" si="3"/>
        <v>-</v>
      </c>
      <c r="Q38" s="88"/>
      <c r="R38" s="87" t="str">
        <f t="shared" si="4"/>
        <v>-</v>
      </c>
    </row>
    <row r="39" spans="2:18">
      <c r="B39" s="92"/>
      <c r="C39" s="76"/>
      <c r="D39" s="78"/>
      <c r="E39" s="78"/>
      <c r="F39" s="89"/>
      <c r="G39" s="91"/>
      <c r="H39" s="79"/>
      <c r="I39" s="79"/>
      <c r="J39" s="85"/>
      <c r="K39" s="82" t="str">
        <f t="shared" si="0"/>
        <v>-</v>
      </c>
      <c r="L39" s="83" t="str">
        <f>IFERROR(VLOOKUP(B39,'[1]CM USE ONLY - Retails'!B$1:F$65536,5,0), "-")</f>
        <v>-</v>
      </c>
      <c r="M39" s="84" t="str">
        <f t="shared" si="1"/>
        <v>-</v>
      </c>
      <c r="N39" s="85"/>
      <c r="O39" s="86" t="str">
        <f t="shared" si="2"/>
        <v>-</v>
      </c>
      <c r="P39" s="87" t="str">
        <f t="shared" si="3"/>
        <v>-</v>
      </c>
      <c r="Q39" s="88"/>
      <c r="R39" s="87" t="str">
        <f t="shared" si="4"/>
        <v>-</v>
      </c>
    </row>
    <row r="40" spans="2:18">
      <c r="B40" s="92"/>
      <c r="C40" s="76"/>
      <c r="D40" s="78"/>
      <c r="E40" s="78"/>
      <c r="F40" s="89"/>
      <c r="G40" s="91"/>
      <c r="H40" s="79"/>
      <c r="I40" s="79"/>
      <c r="J40" s="85"/>
      <c r="K40" s="82" t="str">
        <f t="shared" si="0"/>
        <v>-</v>
      </c>
      <c r="L40" s="83" t="str">
        <f>IFERROR(VLOOKUP(B40,'[1]CM USE ONLY - Retails'!B$1:F$65536,5,0), "-")</f>
        <v>-</v>
      </c>
      <c r="M40" s="84" t="str">
        <f t="shared" si="1"/>
        <v>-</v>
      </c>
      <c r="N40" s="85"/>
      <c r="O40" s="86" t="str">
        <f t="shared" si="2"/>
        <v>-</v>
      </c>
      <c r="P40" s="87" t="str">
        <f t="shared" si="3"/>
        <v>-</v>
      </c>
      <c r="Q40" s="88"/>
      <c r="R40" s="87" t="str">
        <f t="shared" si="4"/>
        <v>-</v>
      </c>
    </row>
    <row r="41" spans="2:18">
      <c r="B41" s="92"/>
      <c r="C41" s="76"/>
      <c r="D41" s="78"/>
      <c r="E41" s="78"/>
      <c r="F41" s="89"/>
      <c r="G41" s="91"/>
      <c r="H41" s="79"/>
      <c r="I41" s="79"/>
      <c r="J41" s="85"/>
      <c r="K41" s="82" t="str">
        <f t="shared" si="0"/>
        <v>-</v>
      </c>
      <c r="L41" s="83" t="str">
        <f>IFERROR(VLOOKUP(B41,'[1]CM USE ONLY - Retails'!B$1:F$65536,5,0), "-")</f>
        <v>-</v>
      </c>
      <c r="M41" s="84" t="str">
        <f t="shared" si="1"/>
        <v>-</v>
      </c>
      <c r="N41" s="85"/>
      <c r="O41" s="86" t="str">
        <f t="shared" si="2"/>
        <v>-</v>
      </c>
      <c r="P41" s="87" t="str">
        <f t="shared" si="3"/>
        <v>-</v>
      </c>
      <c r="Q41" s="88"/>
      <c r="R41" s="87" t="str">
        <f t="shared" si="4"/>
        <v>-</v>
      </c>
    </row>
    <row r="42" spans="2:18">
      <c r="B42" s="90"/>
      <c r="C42" s="76"/>
      <c r="D42" s="78"/>
      <c r="E42" s="78"/>
      <c r="F42" s="89"/>
      <c r="G42" s="91"/>
      <c r="H42" s="79"/>
      <c r="I42" s="79"/>
      <c r="J42" s="85"/>
      <c r="K42" s="82" t="str">
        <f t="shared" si="0"/>
        <v>-</v>
      </c>
      <c r="L42" s="83" t="str">
        <f>IFERROR(VLOOKUP(B42,'[1]CM USE ONLY - Retails'!B$1:F$65536,5,0), "-")</f>
        <v>-</v>
      </c>
      <c r="M42" s="84" t="str">
        <f t="shared" si="1"/>
        <v>-</v>
      </c>
      <c r="N42" s="85"/>
      <c r="O42" s="86" t="str">
        <f t="shared" si="2"/>
        <v>-</v>
      </c>
      <c r="P42" s="87" t="str">
        <f t="shared" si="3"/>
        <v>-</v>
      </c>
      <c r="Q42" s="88"/>
      <c r="R42" s="87" t="str">
        <f t="shared" si="4"/>
        <v>-</v>
      </c>
    </row>
    <row r="43" spans="2:18">
      <c r="B43" s="92"/>
      <c r="C43" s="76"/>
      <c r="D43" s="78"/>
      <c r="E43" s="78"/>
      <c r="F43" s="89"/>
      <c r="G43" s="91"/>
      <c r="H43" s="79"/>
      <c r="I43" s="79"/>
      <c r="J43" s="85"/>
      <c r="K43" s="82" t="str">
        <f t="shared" si="0"/>
        <v>-</v>
      </c>
      <c r="L43" s="83" t="str">
        <f>IFERROR(VLOOKUP(B43,'[1]CM USE ONLY - Retails'!B$1:F$65536,5,0), "-")</f>
        <v>-</v>
      </c>
      <c r="M43" s="84" t="str">
        <f t="shared" si="1"/>
        <v>-</v>
      </c>
      <c r="N43" s="85"/>
      <c r="O43" s="86" t="str">
        <f t="shared" si="2"/>
        <v>-</v>
      </c>
      <c r="P43" s="87" t="str">
        <f t="shared" si="3"/>
        <v>-</v>
      </c>
      <c r="Q43" s="88"/>
      <c r="R43" s="87" t="str">
        <f t="shared" si="4"/>
        <v>-</v>
      </c>
    </row>
    <row r="44" spans="2:18">
      <c r="B44" s="92"/>
      <c r="C44" s="76"/>
      <c r="D44" s="78"/>
      <c r="E44" s="78"/>
      <c r="F44" s="89"/>
      <c r="G44" s="91"/>
      <c r="H44" s="79"/>
      <c r="I44" s="79"/>
      <c r="J44" s="85"/>
      <c r="K44" s="82" t="str">
        <f t="shared" si="0"/>
        <v>-</v>
      </c>
      <c r="L44" s="83" t="str">
        <f>IFERROR(VLOOKUP(B44,'[1]CM USE ONLY - Retails'!B$1:F$65536,5,0), "-")</f>
        <v>-</v>
      </c>
      <c r="M44" s="84" t="str">
        <f t="shared" si="1"/>
        <v>-</v>
      </c>
      <c r="N44" s="85"/>
      <c r="O44" s="86" t="str">
        <f t="shared" si="2"/>
        <v>-</v>
      </c>
      <c r="P44" s="87" t="str">
        <f t="shared" si="3"/>
        <v>-</v>
      </c>
      <c r="Q44" s="88"/>
      <c r="R44" s="87" t="str">
        <f t="shared" si="4"/>
        <v>-</v>
      </c>
    </row>
    <row r="45" spans="2:18">
      <c r="B45" s="92"/>
      <c r="C45" s="76"/>
      <c r="D45" s="78"/>
      <c r="E45" s="78"/>
      <c r="F45" s="89"/>
      <c r="G45" s="91"/>
      <c r="H45" s="79"/>
      <c r="I45" s="79"/>
      <c r="J45" s="85"/>
      <c r="K45" s="82" t="str">
        <f t="shared" si="0"/>
        <v>-</v>
      </c>
      <c r="L45" s="83" t="str">
        <f>IFERROR(VLOOKUP(B45,'[1]CM USE ONLY - Retails'!B$1:F$65536,5,0), "-")</f>
        <v>-</v>
      </c>
      <c r="M45" s="84" t="str">
        <f t="shared" si="1"/>
        <v>-</v>
      </c>
      <c r="N45" s="85"/>
      <c r="O45" s="86" t="str">
        <f t="shared" si="2"/>
        <v>-</v>
      </c>
      <c r="P45" s="87" t="str">
        <f t="shared" si="3"/>
        <v>-</v>
      </c>
      <c r="Q45" s="88"/>
      <c r="R45" s="87" t="str">
        <f t="shared" si="4"/>
        <v>-</v>
      </c>
    </row>
    <row r="46" spans="2:18">
      <c r="B46" s="92"/>
      <c r="C46" s="76"/>
      <c r="D46" s="78"/>
      <c r="E46" s="78"/>
      <c r="F46" s="89"/>
      <c r="G46" s="91"/>
      <c r="H46" s="79"/>
      <c r="I46" s="79"/>
      <c r="J46" s="85"/>
      <c r="K46" s="82" t="str">
        <f t="shared" si="0"/>
        <v>-</v>
      </c>
      <c r="L46" s="83" t="str">
        <f>IFERROR(VLOOKUP(B46,'[1]CM USE ONLY - Retails'!B$1:F$65536,5,0), "-")</f>
        <v>-</v>
      </c>
      <c r="M46" s="84" t="str">
        <f t="shared" si="1"/>
        <v>-</v>
      </c>
      <c r="N46" s="85"/>
      <c r="O46" s="86" t="str">
        <f t="shared" si="2"/>
        <v>-</v>
      </c>
      <c r="P46" s="87" t="str">
        <f t="shared" si="3"/>
        <v>-</v>
      </c>
      <c r="Q46" s="88"/>
      <c r="R46" s="87" t="str">
        <f t="shared" si="4"/>
        <v>-</v>
      </c>
    </row>
    <row r="47" spans="2:18">
      <c r="B47" s="90"/>
      <c r="C47" s="76"/>
      <c r="D47" s="78"/>
      <c r="E47" s="78"/>
      <c r="F47" s="89"/>
      <c r="G47" s="91"/>
      <c r="H47" s="79"/>
      <c r="I47" s="79"/>
      <c r="J47" s="85"/>
      <c r="K47" s="82" t="str">
        <f t="shared" si="0"/>
        <v>-</v>
      </c>
      <c r="L47" s="83" t="str">
        <f>IFERROR(VLOOKUP(B47,'[1]CM USE ONLY - Retails'!B$1:F$65536,5,0), "-")</f>
        <v>-</v>
      </c>
      <c r="M47" s="84" t="str">
        <f t="shared" si="1"/>
        <v>-</v>
      </c>
      <c r="N47" s="85"/>
      <c r="O47" s="86" t="str">
        <f t="shared" si="2"/>
        <v>-</v>
      </c>
      <c r="P47" s="87" t="str">
        <f t="shared" si="3"/>
        <v>-</v>
      </c>
      <c r="Q47" s="88"/>
      <c r="R47" s="87" t="str">
        <f t="shared" si="4"/>
        <v>-</v>
      </c>
    </row>
    <row r="48" spans="2:18">
      <c r="B48" s="92"/>
      <c r="C48" s="76"/>
      <c r="D48" s="78"/>
      <c r="E48" s="78"/>
      <c r="F48" s="78"/>
      <c r="G48" s="91"/>
      <c r="H48" s="79"/>
      <c r="I48" s="79"/>
      <c r="J48" s="85"/>
      <c r="K48" s="82" t="str">
        <f t="shared" si="0"/>
        <v>-</v>
      </c>
      <c r="L48" s="83" t="str">
        <f>IFERROR(VLOOKUP(B48,'[1]CM USE ONLY - Retails'!B$1:F$65536,5,0), "-")</f>
        <v>-</v>
      </c>
      <c r="M48" s="84" t="str">
        <f t="shared" si="1"/>
        <v>-</v>
      </c>
      <c r="N48" s="85"/>
      <c r="O48" s="86" t="str">
        <f t="shared" si="2"/>
        <v>-</v>
      </c>
      <c r="P48" s="87" t="str">
        <f t="shared" si="3"/>
        <v>-</v>
      </c>
      <c r="Q48" s="88"/>
      <c r="R48" s="87" t="str">
        <f t="shared" si="4"/>
        <v>-</v>
      </c>
    </row>
    <row r="49" spans="2:18">
      <c r="B49" s="92"/>
      <c r="C49" s="76"/>
      <c r="D49" s="78"/>
      <c r="E49" s="78"/>
      <c r="F49" s="79"/>
      <c r="G49" s="91"/>
      <c r="H49" s="79"/>
      <c r="I49" s="79"/>
      <c r="J49" s="85"/>
      <c r="K49" s="82" t="str">
        <f t="shared" si="0"/>
        <v>-</v>
      </c>
      <c r="L49" s="83" t="str">
        <f>IFERROR(VLOOKUP(B49,'[1]CM USE ONLY - Retails'!B$1:F$65536,5,0), "-")</f>
        <v>-</v>
      </c>
      <c r="M49" s="84" t="str">
        <f t="shared" si="1"/>
        <v>-</v>
      </c>
      <c r="N49" s="85"/>
      <c r="O49" s="86" t="str">
        <f t="shared" si="2"/>
        <v>-</v>
      </c>
      <c r="P49" s="87" t="str">
        <f t="shared" si="3"/>
        <v>-</v>
      </c>
      <c r="Q49" s="88"/>
      <c r="R49" s="87" t="str">
        <f t="shared" si="4"/>
        <v>-</v>
      </c>
    </row>
    <row r="50" spans="2:18" ht="15.75" thickBot="1">
      <c r="B50" s="93"/>
      <c r="C50" s="94"/>
      <c r="D50" s="95"/>
      <c r="E50" s="95"/>
      <c r="F50" s="95"/>
      <c r="G50" s="96"/>
      <c r="H50" s="97"/>
      <c r="I50" s="97"/>
      <c r="J50" s="98"/>
      <c r="K50" s="99" t="str">
        <f t="shared" si="0"/>
        <v>-</v>
      </c>
      <c r="L50" s="100" t="str">
        <f>IFERROR(VLOOKUP(B50,'[1]CM USE ONLY - Retails'!B$1:F$65536,5,0), "-")</f>
        <v>-</v>
      </c>
      <c r="M50" s="101" t="str">
        <f t="shared" si="1"/>
        <v>-</v>
      </c>
      <c r="N50" s="98"/>
      <c r="O50" s="102" t="str">
        <f t="shared" si="2"/>
        <v>-</v>
      </c>
      <c r="P50" s="103" t="str">
        <f t="shared" si="3"/>
        <v>-</v>
      </c>
      <c r="Q50" s="104"/>
      <c r="R50" s="103" t="str">
        <f t="shared" si="4"/>
        <v>-</v>
      </c>
    </row>
  </sheetData>
  <mergeCells count="19">
    <mergeCell ref="B15:O15"/>
    <mergeCell ref="B16:O16"/>
    <mergeCell ref="B17:O17"/>
    <mergeCell ref="B18:O18"/>
    <mergeCell ref="B19:O19"/>
    <mergeCell ref="B20:O20"/>
    <mergeCell ref="C11:D11"/>
    <mergeCell ref="H11:I11"/>
    <mergeCell ref="C12:D12"/>
    <mergeCell ref="H12:I12"/>
    <mergeCell ref="C13:D13"/>
    <mergeCell ref="E13:G13"/>
    <mergeCell ref="H13:I13"/>
    <mergeCell ref="D2:K3"/>
    <mergeCell ref="B6:I6"/>
    <mergeCell ref="B8:I8"/>
    <mergeCell ref="C9:D9"/>
    <mergeCell ref="E9:G9"/>
    <mergeCell ref="H9:I9"/>
  </mergeCells>
  <conditionalFormatting sqref="B2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Ridky</dc:creator>
  <cp:lastModifiedBy>Rachel Ridky</cp:lastModifiedBy>
  <dcterms:created xsi:type="dcterms:W3CDTF">2022-02-25T03:44:25Z</dcterms:created>
  <dcterms:modified xsi:type="dcterms:W3CDTF">2022-02-25T03:44:55Z</dcterms:modified>
</cp:coreProperties>
</file>