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\Desktop\Jax JV Process &amp; WorkFlow\"/>
    </mc:Choice>
  </mc:AlternateContent>
  <bookViews>
    <workbookView xWindow="28680" yWindow="-120" windowWidth="29040" windowHeight="15840"/>
  </bookViews>
  <sheets>
    <sheet name="Experience Work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" i="1" l="1"/>
  <c r="J57" i="1"/>
  <c r="I53" i="1"/>
  <c r="J58" i="1" s="1"/>
  <c r="J53" i="1"/>
  <c r="K53" i="1"/>
  <c r="J60" i="1" s="1"/>
  <c r="M53" i="1"/>
  <c r="J56" i="1" s="1"/>
  <c r="N53" i="1"/>
  <c r="O53" i="1"/>
  <c r="J36" i="1"/>
  <c r="J29" i="1"/>
  <c r="I29" i="1"/>
  <c r="P29" i="1"/>
  <c r="J35" i="1" s="1"/>
  <c r="O29" i="1"/>
  <c r="N29" i="1"/>
  <c r="J33" i="1" s="1"/>
  <c r="M29" i="1"/>
  <c r="J34" i="1" s="1"/>
  <c r="B43" i="1"/>
  <c r="B44" i="1" s="1"/>
  <c r="B45" i="1" s="1"/>
  <c r="J37" i="1" l="1"/>
  <c r="J32" i="1"/>
  <c r="B20" i="1"/>
  <c r="B21" i="1" s="1"/>
  <c r="B22" i="1" s="1"/>
  <c r="B23" i="1" s="1"/>
  <c r="B24" i="1" s="1"/>
  <c r="B25" i="1" s="1"/>
  <c r="B26" i="1" s="1"/>
  <c r="B27" i="1" s="1"/>
  <c r="B28" i="1" s="1"/>
  <c r="B52" i="1" s="1"/>
</calcChain>
</file>

<file path=xl/sharedStrings.xml><?xml version="1.0" encoding="utf-8"?>
<sst xmlns="http://schemas.openxmlformats.org/spreadsheetml/2006/main" count="66" uniqueCount="50">
  <si>
    <t># of Projects</t>
  </si>
  <si>
    <t>Purchase Date</t>
  </si>
  <si>
    <t>Purchase Amount</t>
  </si>
  <si>
    <t>Renovation Cost</t>
  </si>
  <si>
    <t>Property Value</t>
  </si>
  <si>
    <t>Rental Costs</t>
  </si>
  <si>
    <t>City</t>
  </si>
  <si>
    <t>State</t>
  </si>
  <si>
    <t>Zip Code</t>
  </si>
  <si>
    <t xml:space="preserve">Previous Project Complete Address </t>
  </si>
  <si>
    <t xml:space="preserve">Please answer the questions below about your experience when managing a project as the Principal. Include all projects completed in the last three years across all Borrower Entities. </t>
  </si>
  <si>
    <t xml:space="preserve">4. What is your average ($) cost (purchase amount and renovation cost) per project? </t>
  </si>
  <si>
    <t>Entity LLC/Corp./Partnership</t>
  </si>
  <si>
    <t>Comments</t>
  </si>
  <si>
    <t>SECTION I: Principal Experience</t>
  </si>
  <si>
    <t xml:space="preserve"> </t>
  </si>
  <si>
    <t>1. Over the last three years, how many projects have you completed each year (Flipped Properties or Held as Rentals) on average?</t>
  </si>
  <si>
    <t>1.  What is the total Annual Rental Income for all Rental Properties Owned?</t>
  </si>
  <si>
    <t>Refinanced &amp; Rented?</t>
  </si>
  <si>
    <t>Refinance Date</t>
  </si>
  <si>
    <t>Current Loan Amount</t>
  </si>
  <si>
    <t>Monthly PITI and HOA + Maint Expenses</t>
  </si>
  <si>
    <t>Monthly Rent</t>
  </si>
  <si>
    <t>Completed and Refinanced Properties</t>
  </si>
  <si>
    <t>Rental Income &amp; Costs</t>
  </si>
  <si>
    <t>6.  What is your average total cost basis (purchase price + renovation cost) per project?</t>
  </si>
  <si>
    <t>3. What is the total of Long-Term Debt financed on Rental Properties?</t>
  </si>
  <si>
    <t xml:space="preserve">3. On average, how long does it take for you to bring a project to sale or to rent? </t>
  </si>
  <si>
    <t>5. How many properties are there currently owned longer than six months and not sold or rented?</t>
  </si>
  <si>
    <t>2.  What is the total Property Value of all Rental Properties Owned?</t>
  </si>
  <si>
    <t>5.  What is the total yearly rental cost (mortgage principal &amp; interest, property taxes, homeowners insurance, HOA and maint per project?</t>
  </si>
  <si>
    <t>Short Term Financing Loan Amount</t>
  </si>
  <si>
    <t>Date of Sale</t>
  </si>
  <si>
    <t>Sales Price</t>
  </si>
  <si>
    <t>Gross Profit</t>
  </si>
  <si>
    <t>Gross Profit %</t>
  </si>
  <si>
    <t xml:space="preserve">2. What is your average sales price? </t>
  </si>
  <si>
    <t xml:space="preserve">3. What was the total project costs (acquisition + renovation)? </t>
  </si>
  <si>
    <t>SECTION II: Current Schedule of Real Estate Owned RENTAL PROPERTY</t>
  </si>
  <si>
    <t>SECTION III: Rental Property Experience</t>
  </si>
  <si>
    <t>Section IV:  Recently Sold Properties- FLIP PROJECTS</t>
  </si>
  <si>
    <t xml:space="preserve">1. What was the total ($) volume of sales for the borrowing entity? </t>
  </si>
  <si>
    <t>SECTION V: Flip Experience</t>
  </si>
  <si>
    <t>5. What is the total of outstanding short-term (acquisition and renovation) debt?</t>
  </si>
  <si>
    <t>Please complete this form if any of the following apply:
  - You are a first-time borrower with Groundfloor; OR
  - You have previously received a loan from Groundfloor, but have not yet provided an up-to-date version of this form during the current calendar year.</t>
  </si>
  <si>
    <t>Totals:</t>
  </si>
  <si>
    <t xml:space="preserve">This Section is for Properties that are held as RENTALS ONLY!  Please complete each section and the answers will popultate correctly for each sections.  </t>
  </si>
  <si>
    <t xml:space="preserve">This section is for Properties that have been FLIPPED (purchased and sold) OR are currently still in stages of renovation ONLY.  </t>
  </si>
  <si>
    <t>4. How many properties are currently listed for sale or rent?</t>
  </si>
  <si>
    <t>7. What is the Global Debt Service Ratio on all rental property owned?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</si>
</sst>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8"/>
      <color rgb="FF333333"/>
      <name val="ArialMT"/>
    </font>
    <font>
      <sz val="10"/>
      <name val="Calibri"/>
      <family val="2"/>
      <scheme val="minor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FFFF00"/>
      </patternFill>
    </fill>
    <fill>
      <patternFill patternType="solid">
        <fgColor rgb="FF00BAF8"/>
        <bgColor rgb="FFBDD6EE"/>
      </patternFill>
    </fill>
    <fill>
      <patternFill patternType="solid">
        <fgColor rgb="FF00BAF8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7" fillId="0" borderId="8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5" xfId="0" applyFont="1" applyBorder="1"/>
    <xf numFmtId="0" fontId="7" fillId="0" borderId="5" xfId="0" applyFont="1" applyBorder="1"/>
    <xf numFmtId="49" fontId="3" fillId="0" borderId="3" xfId="0" applyNumberFormat="1" applyFont="1" applyBorder="1" applyAlignment="1">
      <alignment wrapText="1"/>
    </xf>
    <xf numFmtId="0" fontId="4" fillId="0" borderId="8" xfId="0" applyFont="1" applyFill="1" applyBorder="1"/>
    <xf numFmtId="0" fontId="4" fillId="0" borderId="5" xfId="0" applyFont="1" applyFill="1" applyBorder="1"/>
    <xf numFmtId="49" fontId="4" fillId="0" borderId="5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wrapText="1"/>
    </xf>
    <xf numFmtId="14" fontId="5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wrapText="1"/>
    </xf>
    <xf numFmtId="0" fontId="5" fillId="0" borderId="8" xfId="0" applyFont="1" applyFill="1" applyBorder="1"/>
    <xf numFmtId="49" fontId="5" fillId="0" borderId="5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49" fontId="5" fillId="0" borderId="7" xfId="0" applyNumberFormat="1" applyFont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right" wrapText="1"/>
    </xf>
    <xf numFmtId="44" fontId="5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wrapText="1"/>
    </xf>
    <xf numFmtId="14" fontId="3" fillId="0" borderId="2" xfId="0" applyNumberFormat="1" applyFont="1" applyBorder="1" applyAlignment="1">
      <alignment horizontal="left" wrapText="1"/>
    </xf>
    <xf numFmtId="44" fontId="3" fillId="0" borderId="2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wrapText="1"/>
    </xf>
    <xf numFmtId="14" fontId="3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14" fontId="5" fillId="0" borderId="5" xfId="0" applyNumberFormat="1" applyFont="1" applyBorder="1" applyAlignment="1">
      <alignment horizontal="left" wrapText="1"/>
    </xf>
    <xf numFmtId="44" fontId="5" fillId="0" borderId="5" xfId="0" applyNumberFormat="1" applyFont="1" applyBorder="1" applyAlignment="1">
      <alignment horizontal="right" vertical="center" wrapText="1"/>
    </xf>
    <xf numFmtId="14" fontId="5" fillId="0" borderId="5" xfId="0" applyNumberFormat="1" applyFont="1" applyBorder="1"/>
    <xf numFmtId="0" fontId="3" fillId="0" borderId="5" xfId="0" applyFont="1" applyBorder="1" applyAlignment="1">
      <alignment horizontal="left" wrapText="1"/>
    </xf>
    <xf numFmtId="14" fontId="3" fillId="0" borderId="5" xfId="0" applyNumberFormat="1" applyFont="1" applyBorder="1" applyAlignment="1">
      <alignment horizontal="left" wrapText="1"/>
    </xf>
    <xf numFmtId="165" fontId="3" fillId="0" borderId="5" xfId="0" applyNumberFormat="1" applyFont="1" applyBorder="1" applyAlignment="1">
      <alignment horizontal="right" vertical="center" wrapText="1"/>
    </xf>
    <xf numFmtId="44" fontId="3" fillId="0" borderId="5" xfId="0" applyNumberFormat="1" applyFont="1" applyBorder="1" applyAlignment="1">
      <alignment horizontal="right" vertical="center" wrapText="1"/>
    </xf>
    <xf numFmtId="44" fontId="3" fillId="0" borderId="5" xfId="0" applyNumberFormat="1" applyFont="1" applyBorder="1" applyAlignment="1">
      <alignment horizontal="left" wrapText="1"/>
    </xf>
    <xf numFmtId="44" fontId="3" fillId="0" borderId="5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2" borderId="7" xfId="0" applyNumberFormat="1" applyFont="1" applyFill="1" applyBorder="1" applyAlignment="1">
      <alignment horizontal="center"/>
    </xf>
    <xf numFmtId="0" fontId="11" fillId="0" borderId="0" xfId="0" applyFont="1" applyAlignment="1"/>
    <xf numFmtId="0" fontId="0" fillId="0" borderId="0" xfId="0" applyBorder="1"/>
    <xf numFmtId="0" fontId="0" fillId="0" borderId="0" xfId="0" applyAlignment="1"/>
    <xf numFmtId="0" fontId="12" fillId="0" borderId="0" xfId="0" applyFont="1" applyBorder="1" applyAlignment="1">
      <alignment horizontal="center" vertical="center" wrapText="1"/>
    </xf>
    <xf numFmtId="10" fontId="0" fillId="0" borderId="0" xfId="1" applyNumberFormat="1" applyFont="1" applyBorder="1"/>
    <xf numFmtId="0" fontId="2" fillId="0" borderId="0" xfId="0" applyFont="1" applyAlignment="1"/>
    <xf numFmtId="0" fontId="13" fillId="4" borderId="15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/>
    <xf numFmtId="0" fontId="3" fillId="2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7" fillId="0" borderId="17" xfId="0" applyFont="1" applyBorder="1"/>
    <xf numFmtId="49" fontId="3" fillId="0" borderId="4" xfId="0" applyNumberFormat="1" applyFont="1" applyBorder="1" applyAlignment="1">
      <alignment wrapText="1"/>
    </xf>
    <xf numFmtId="0" fontId="3" fillId="0" borderId="17" xfId="0" applyFont="1" applyBorder="1" applyAlignment="1">
      <alignment horizontal="left" wrapText="1"/>
    </xf>
    <xf numFmtId="14" fontId="3" fillId="0" borderId="17" xfId="0" applyNumberFormat="1" applyFont="1" applyBorder="1" applyAlignment="1">
      <alignment horizontal="left" wrapText="1"/>
    </xf>
    <xf numFmtId="165" fontId="3" fillId="0" borderId="17" xfId="0" applyNumberFormat="1" applyFont="1" applyBorder="1" applyAlignment="1">
      <alignment horizontal="right" vertical="center" wrapText="1"/>
    </xf>
    <xf numFmtId="0" fontId="3" fillId="2" borderId="18" xfId="0" applyNumberFormat="1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18" xfId="0" applyNumberFormat="1" applyFont="1" applyBorder="1" applyAlignment="1">
      <alignment wrapText="1"/>
    </xf>
    <xf numFmtId="0" fontId="3" fillId="0" borderId="19" xfId="0" applyFont="1" applyBorder="1" applyAlignment="1">
      <alignment horizontal="left" wrapText="1"/>
    </xf>
    <xf numFmtId="14" fontId="3" fillId="0" borderId="19" xfId="0" applyNumberFormat="1" applyFont="1" applyBorder="1" applyAlignment="1">
      <alignment horizontal="left" wrapText="1"/>
    </xf>
    <xf numFmtId="44" fontId="3" fillId="0" borderId="19" xfId="0" applyNumberFormat="1" applyFont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14" fontId="3" fillId="0" borderId="0" xfId="0" applyNumberFormat="1" applyFont="1" applyBorder="1" applyAlignment="1">
      <alignment horizontal="left" wrapText="1"/>
    </xf>
    <xf numFmtId="6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horizontal="right" vertical="center" wrapText="1"/>
    </xf>
    <xf numFmtId="44" fontId="3" fillId="0" borderId="0" xfId="0" applyNumberFormat="1" applyFont="1" applyBorder="1" applyAlignment="1">
      <alignment horizontal="left" wrapText="1"/>
    </xf>
    <xf numFmtId="44" fontId="3" fillId="0" borderId="17" xfId="0" applyNumberFormat="1" applyFont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wrapText="1"/>
    </xf>
    <xf numFmtId="0" fontId="15" fillId="2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8" xfId="0" applyBorder="1"/>
    <xf numFmtId="0" fontId="0" fillId="0" borderId="16" xfId="0" applyBorder="1"/>
    <xf numFmtId="164" fontId="3" fillId="0" borderId="5" xfId="0" applyNumberFormat="1" applyFont="1" applyBorder="1" applyAlignment="1">
      <alignment wrapText="1"/>
    </xf>
    <xf numFmtId="4" fontId="5" fillId="0" borderId="3" xfId="0" applyNumberFormat="1" applyFont="1" applyFill="1" applyBorder="1" applyAlignment="1">
      <alignment horizontal="right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wrapText="1"/>
    </xf>
    <xf numFmtId="4" fontId="3" fillId="0" borderId="5" xfId="0" applyNumberFormat="1" applyFont="1" applyBorder="1" applyAlignment="1">
      <alignment wrapText="1"/>
    </xf>
    <xf numFmtId="4" fontId="8" fillId="0" borderId="5" xfId="0" applyNumberFormat="1" applyFont="1" applyBorder="1" applyAlignment="1">
      <alignment horizontal="left" wrapText="1"/>
    </xf>
    <xf numFmtId="4" fontId="5" fillId="0" borderId="5" xfId="0" applyNumberFormat="1" applyFont="1" applyBorder="1" applyAlignment="1">
      <alignment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left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left" wrapText="1"/>
    </xf>
    <xf numFmtId="4" fontId="3" fillId="0" borderId="17" xfId="0" applyNumberFormat="1" applyFont="1" applyBorder="1" applyAlignment="1">
      <alignment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left" wrapText="1"/>
    </xf>
    <xf numFmtId="165" fontId="5" fillId="0" borderId="3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wrapText="1"/>
    </xf>
    <xf numFmtId="165" fontId="8" fillId="0" borderId="5" xfId="0" applyNumberFormat="1" applyFont="1" applyBorder="1" applyAlignment="1">
      <alignment horizontal="left" wrapText="1"/>
    </xf>
    <xf numFmtId="165" fontId="5" fillId="0" borderId="5" xfId="0" applyNumberFormat="1" applyFont="1" applyBorder="1" applyAlignment="1">
      <alignment horizontal="right" vertical="center" wrapText="1"/>
    </xf>
    <xf numFmtId="165" fontId="9" fillId="0" borderId="5" xfId="0" applyNumberFormat="1" applyFont="1" applyBorder="1" applyAlignment="1">
      <alignment wrapText="1"/>
    </xf>
    <xf numFmtId="165" fontId="3" fillId="0" borderId="17" xfId="0" applyNumberFormat="1" applyFont="1" applyBorder="1" applyAlignment="1">
      <alignment wrapText="1"/>
    </xf>
    <xf numFmtId="7" fontId="3" fillId="0" borderId="19" xfId="0" applyNumberFormat="1" applyFont="1" applyBorder="1" applyAlignment="1">
      <alignment horizontal="left" wrapText="1"/>
    </xf>
    <xf numFmtId="7" fontId="3" fillId="0" borderId="19" xfId="0" applyNumberFormat="1" applyFont="1" applyBorder="1" applyAlignment="1">
      <alignment horizontal="right" vertical="center" wrapText="1"/>
    </xf>
    <xf numFmtId="7" fontId="3" fillId="0" borderId="5" xfId="0" applyNumberFormat="1" applyFont="1" applyBorder="1" applyAlignment="1">
      <alignment horizontal="left" wrapText="1"/>
    </xf>
    <xf numFmtId="7" fontId="3" fillId="0" borderId="5" xfId="0" applyNumberFormat="1" applyFont="1" applyBorder="1" applyAlignment="1">
      <alignment horizontal="right" vertical="center" wrapText="1"/>
    </xf>
    <xf numFmtId="7" fontId="6" fillId="0" borderId="5" xfId="0" applyNumberFormat="1" applyFont="1" applyBorder="1" applyAlignment="1">
      <alignment horizontal="left" wrapText="1"/>
    </xf>
    <xf numFmtId="7" fontId="3" fillId="0" borderId="19" xfId="0" applyNumberFormat="1" applyFont="1" applyBorder="1" applyAlignment="1">
      <alignment wrapText="1"/>
    </xf>
    <xf numFmtId="7" fontId="3" fillId="0" borderId="5" xfId="0" applyNumberFormat="1" applyFont="1" applyBorder="1" applyAlignment="1">
      <alignment wrapText="1"/>
    </xf>
    <xf numFmtId="10" fontId="3" fillId="0" borderId="19" xfId="0" applyNumberFormat="1" applyFont="1" applyBorder="1" applyAlignment="1">
      <alignment wrapText="1"/>
    </xf>
    <xf numFmtId="10" fontId="3" fillId="0" borderId="5" xfId="0" applyNumberFormat="1" applyFont="1" applyBorder="1" applyAlignment="1">
      <alignment wrapText="1"/>
    </xf>
    <xf numFmtId="10" fontId="3" fillId="0" borderId="2" xfId="0" applyNumberFormat="1" applyFont="1" applyBorder="1" applyAlignment="1">
      <alignment wrapText="1"/>
    </xf>
    <xf numFmtId="14" fontId="10" fillId="0" borderId="5" xfId="0" applyNumberFormat="1" applyFont="1" applyBorder="1" applyAlignment="1">
      <alignment horizontal="left"/>
    </xf>
    <xf numFmtId="7" fontId="3" fillId="0" borderId="11" xfId="0" applyNumberFormat="1" applyFont="1" applyBorder="1" applyAlignment="1">
      <alignment horizontal="left" wrapText="1"/>
    </xf>
    <xf numFmtId="44" fontId="3" fillId="0" borderId="11" xfId="0" applyNumberFormat="1" applyFont="1" applyBorder="1" applyAlignment="1">
      <alignment horizontal="right" vertical="center" wrapText="1"/>
    </xf>
    <xf numFmtId="7" fontId="3" fillId="0" borderId="11" xfId="0" applyNumberFormat="1" applyFont="1" applyBorder="1" applyAlignment="1">
      <alignment horizontal="right" vertical="center" wrapText="1"/>
    </xf>
    <xf numFmtId="7" fontId="3" fillId="0" borderId="11" xfId="0" applyNumberFormat="1" applyFont="1" applyBorder="1" applyAlignment="1">
      <alignment horizontal="left" vertical="center" wrapText="1"/>
    </xf>
    <xf numFmtId="7" fontId="3" fillId="0" borderId="11" xfId="0" applyNumberFormat="1" applyFont="1" applyBorder="1" applyAlignment="1">
      <alignment wrapText="1"/>
    </xf>
    <xf numFmtId="7" fontId="0" fillId="0" borderId="5" xfId="0" applyNumberFormat="1" applyBorder="1"/>
    <xf numFmtId="44" fontId="0" fillId="0" borderId="5" xfId="0" applyNumberFormat="1" applyBorder="1"/>
    <xf numFmtId="0" fontId="16" fillId="0" borderId="0" xfId="0" applyFont="1" applyAlignment="1"/>
    <xf numFmtId="0" fontId="16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7" fontId="0" fillId="0" borderId="8" xfId="0" applyNumberFormat="1" applyBorder="1" applyAlignment="1">
      <alignment horizontal="center" wrapText="1"/>
    </xf>
    <xf numFmtId="44" fontId="0" fillId="0" borderId="8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5" fontId="0" fillId="0" borderId="8" xfId="0" applyNumberFormat="1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B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194734</xdr:colOff>
      <xdr:row>0</xdr:row>
      <xdr:rowOff>0</xdr:rowOff>
    </xdr:from>
    <xdr:to>
      <xdr:col>4</xdr:col>
      <xdr:colOff>95926</xdr:colOff>
      <xdr:row>5</xdr:row>
      <xdr:rowOff>172296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2301531-46F4-44AB-8437-9DAA2E04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4" y="0"/>
          <a:ext cx="3945295" cy="109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abSelected="1" zoomScale="90" zoomScaleNormal="90" workbookViewId="0">
      <selection activeCell="B38" sqref="B38"/>
    </sheetView>
  </sheetViews>
  <sheetFormatPr defaultRowHeight="15"/>
  <cols>
    <col min="1" max="1" width="5.28515625" customWidth="1"/>
    <col min="2" max="2" width="8.85546875" customWidth="1"/>
    <col min="3" max="3" width="34" customWidth="1"/>
    <col min="4" max="4" width="11.140625" customWidth="1"/>
    <col min="5" max="5" width="8" customWidth="1"/>
    <col min="6" max="6" width="9.85546875" customWidth="1"/>
    <col min="7" max="7" width="29.28515625" customWidth="1"/>
    <col min="8" max="11" width="11.5703125" customWidth="1"/>
    <col min="12" max="16" width="14.28515625" customWidth="1"/>
    <col min="17" max="17" width="22.42578125" customWidth="1"/>
  </cols>
  <sheetData>
    <row r="1" spans="1:16">
      <c r="A1" s="44"/>
      <c r="B1" s="44"/>
      <c r="C1" s="44"/>
      <c r="D1" s="44"/>
      <c r="E1" s="44"/>
      <c r="F1" s="129" t="s">
        <v>44</v>
      </c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>
      <c r="A2" s="44"/>
      <c r="B2" s="44"/>
      <c r="C2" s="44"/>
      <c r="D2" s="44"/>
      <c r="E2" s="44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>
      <c r="A3" s="44"/>
      <c r="B3" s="44"/>
      <c r="C3" s="44"/>
      <c r="D3" s="44"/>
      <c r="E3" s="44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>
      <c r="A4" s="44"/>
      <c r="B4" s="44"/>
      <c r="C4" s="44"/>
      <c r="D4" s="44"/>
      <c r="E4" s="44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6">
      <c r="A5" s="44"/>
      <c r="B5" s="44"/>
      <c r="C5" s="44"/>
      <c r="D5" s="44"/>
      <c r="E5" s="44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>
      <c r="A6" s="44"/>
      <c r="B6" s="44"/>
      <c r="C6" s="44"/>
      <c r="D6" s="44"/>
      <c r="E6" s="44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8" spans="1:16">
      <c r="B8" s="40" t="s">
        <v>14</v>
      </c>
      <c r="C8" s="40"/>
      <c r="D8" s="40"/>
    </row>
    <row r="9" spans="1:16">
      <c r="B9" s="48" t="s">
        <v>10</v>
      </c>
      <c r="C9" s="48"/>
      <c r="D9" s="48"/>
      <c r="E9" s="48"/>
      <c r="F9" s="48"/>
      <c r="G9" s="48"/>
      <c r="H9" s="48"/>
      <c r="I9" s="48"/>
      <c r="J9" s="48"/>
      <c r="K9" s="48"/>
    </row>
    <row r="10" spans="1:16">
      <c r="B10" s="49" t="s">
        <v>16</v>
      </c>
      <c r="C10" s="49"/>
      <c r="D10" s="49"/>
      <c r="E10" s="49"/>
      <c r="F10" s="49"/>
      <c r="G10" s="49"/>
      <c r="H10" s="49"/>
      <c r="I10" s="49"/>
      <c r="J10" s="135"/>
      <c r="K10" s="136"/>
      <c r="L10" s="42"/>
      <c r="M10" s="42"/>
      <c r="N10" s="42"/>
      <c r="O10" s="42"/>
      <c r="P10" s="42"/>
    </row>
    <row r="11" spans="1:16">
      <c r="B11" s="49" t="s">
        <v>27</v>
      </c>
      <c r="C11" s="49"/>
      <c r="D11" s="49"/>
      <c r="E11" s="49"/>
      <c r="F11" s="49"/>
      <c r="G11" s="49"/>
      <c r="H11" s="49"/>
      <c r="I11" s="49"/>
      <c r="J11" s="135"/>
      <c r="K11" s="136"/>
    </row>
    <row r="12" spans="1:16">
      <c r="B12" s="78" t="s">
        <v>48</v>
      </c>
      <c r="J12" s="79"/>
      <c r="K12" s="80"/>
    </row>
    <row r="13" spans="1:16">
      <c r="B13" s="78" t="s">
        <v>28</v>
      </c>
      <c r="J13" s="79"/>
      <c r="K13" s="80"/>
    </row>
    <row r="14" spans="1:16" ht="15.75">
      <c r="A14" s="44"/>
      <c r="B14" s="44"/>
      <c r="C14" s="44"/>
      <c r="D14" s="44"/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6" ht="16.5" thickBot="1">
      <c r="A15" s="44"/>
      <c r="B15" s="125" t="s">
        <v>46</v>
      </c>
      <c r="C15" s="44"/>
      <c r="D15" s="44"/>
      <c r="E15" s="44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6" ht="16.5" thickBot="1">
      <c r="A16" s="44"/>
      <c r="B16" s="47" t="s">
        <v>38</v>
      </c>
      <c r="C16" s="44"/>
      <c r="D16" s="44"/>
      <c r="E16" s="44"/>
      <c r="F16" s="45"/>
      <c r="G16" s="45"/>
      <c r="H16" s="45"/>
      <c r="I16" s="45"/>
      <c r="J16" s="45"/>
      <c r="K16" s="45"/>
      <c r="L16" s="132" t="s">
        <v>23</v>
      </c>
      <c r="M16" s="133"/>
      <c r="N16" s="134"/>
      <c r="O16" s="132" t="s">
        <v>24</v>
      </c>
      <c r="P16" s="134"/>
    </row>
    <row r="17" spans="2:17" ht="14.45" customHeight="1">
      <c r="B17" s="127" t="s">
        <v>0</v>
      </c>
      <c r="C17" s="127" t="s">
        <v>9</v>
      </c>
      <c r="D17" s="127" t="s">
        <v>6</v>
      </c>
      <c r="E17" s="127" t="s">
        <v>7</v>
      </c>
      <c r="F17" s="127" t="s">
        <v>8</v>
      </c>
      <c r="G17" s="127" t="s">
        <v>12</v>
      </c>
      <c r="H17" s="127" t="s">
        <v>1</v>
      </c>
      <c r="I17" s="127" t="s">
        <v>2</v>
      </c>
      <c r="J17" s="127" t="s">
        <v>3</v>
      </c>
      <c r="K17" s="127" t="s">
        <v>18</v>
      </c>
      <c r="L17" s="131" t="s">
        <v>19</v>
      </c>
      <c r="M17" s="131" t="s">
        <v>20</v>
      </c>
      <c r="N17" s="131" t="s">
        <v>4</v>
      </c>
      <c r="O17" s="131" t="s">
        <v>22</v>
      </c>
      <c r="P17" s="131" t="s">
        <v>21</v>
      </c>
      <c r="Q17" s="127" t="s">
        <v>13</v>
      </c>
    </row>
    <row r="18" spans="2:17" ht="36" customHeight="1">
      <c r="B18" s="128"/>
      <c r="C18" s="128"/>
      <c r="D18" s="130"/>
      <c r="E18" s="130"/>
      <c r="F18" s="130"/>
      <c r="G18" s="128"/>
      <c r="H18" s="128"/>
      <c r="I18" s="128"/>
      <c r="J18" s="128"/>
      <c r="K18" s="128"/>
      <c r="L18" s="128"/>
      <c r="M18" s="128"/>
      <c r="N18" s="128"/>
      <c r="O18" s="128" t="s">
        <v>5</v>
      </c>
      <c r="P18" s="128" t="s">
        <v>5</v>
      </c>
      <c r="Q18" s="128"/>
    </row>
    <row r="19" spans="2:17">
      <c r="B19" s="41">
        <v>1</v>
      </c>
      <c r="C19" s="9"/>
      <c r="D19" s="10"/>
      <c r="E19" s="10"/>
      <c r="F19" s="11"/>
      <c r="G19" s="12"/>
      <c r="H19" s="13"/>
      <c r="I19" s="97"/>
      <c r="J19" s="97"/>
      <c r="K19" s="14"/>
      <c r="L19" s="13"/>
      <c r="M19" s="82"/>
      <c r="N19" s="82"/>
      <c r="O19" s="82"/>
      <c r="P19" s="82"/>
      <c r="Q19" s="14"/>
    </row>
    <row r="20" spans="2:17">
      <c r="B20" s="41">
        <f>B19+1</f>
        <v>2</v>
      </c>
      <c r="C20" s="15"/>
      <c r="D20" s="10"/>
      <c r="E20" s="10"/>
      <c r="F20" s="16"/>
      <c r="G20" s="12"/>
      <c r="H20" s="13"/>
      <c r="I20" s="97"/>
      <c r="J20" s="98"/>
      <c r="K20" s="17"/>
      <c r="L20" s="13"/>
      <c r="M20" s="82"/>
      <c r="N20" s="82"/>
      <c r="O20" s="83"/>
      <c r="P20" s="82"/>
      <c r="Q20" s="17"/>
    </row>
    <row r="21" spans="2:17">
      <c r="B21" s="41">
        <f t="shared" ref="B21:B52" si="0">B20+1</f>
        <v>3</v>
      </c>
      <c r="C21" s="15"/>
      <c r="D21" s="10"/>
      <c r="E21" s="10"/>
      <c r="F21" s="16"/>
      <c r="G21" s="22"/>
      <c r="H21" s="23"/>
      <c r="I21" s="99"/>
      <c r="J21" s="100"/>
      <c r="K21" s="24"/>
      <c r="L21" s="23"/>
      <c r="M21" s="84"/>
      <c r="N21" s="84"/>
      <c r="O21" s="85"/>
      <c r="P21" s="84"/>
      <c r="Q21" s="24"/>
    </row>
    <row r="22" spans="2:17">
      <c r="B22" s="41">
        <f t="shared" si="0"/>
        <v>4</v>
      </c>
      <c r="C22" s="1"/>
      <c r="D22" s="2"/>
      <c r="E22" s="2"/>
      <c r="F22" s="18"/>
      <c r="G22" s="28"/>
      <c r="H22" s="29"/>
      <c r="I22" s="101"/>
      <c r="J22" s="102"/>
      <c r="K22" s="29"/>
      <c r="L22" s="29"/>
      <c r="M22" s="86"/>
      <c r="N22" s="86"/>
      <c r="O22" s="87"/>
      <c r="P22" s="86"/>
      <c r="Q22" s="29"/>
    </row>
    <row r="23" spans="2:17">
      <c r="B23" s="41">
        <f t="shared" si="0"/>
        <v>5</v>
      </c>
      <c r="C23" s="3"/>
      <c r="D23" s="2"/>
      <c r="E23" s="2"/>
      <c r="F23" s="19"/>
      <c r="G23" s="28"/>
      <c r="H23" s="29"/>
      <c r="I23" s="101"/>
      <c r="J23" s="102"/>
      <c r="K23" s="29"/>
      <c r="L23" s="29"/>
      <c r="M23" s="86"/>
      <c r="N23" s="86"/>
      <c r="O23" s="87"/>
      <c r="P23" s="86"/>
      <c r="Q23" s="29"/>
    </row>
    <row r="24" spans="2:17">
      <c r="B24" s="41">
        <f t="shared" si="0"/>
        <v>6</v>
      </c>
      <c r="C24" s="3"/>
      <c r="D24" s="2"/>
      <c r="E24" s="2"/>
      <c r="F24" s="19"/>
      <c r="G24" s="28"/>
      <c r="H24" s="29"/>
      <c r="I24" s="101"/>
      <c r="J24" s="102"/>
      <c r="K24" s="29"/>
      <c r="L24" s="29"/>
      <c r="M24" s="86"/>
      <c r="N24" s="86"/>
      <c r="O24" s="87"/>
      <c r="P24" s="86"/>
      <c r="Q24" s="29"/>
    </row>
    <row r="25" spans="2:17">
      <c r="B25" s="41">
        <f t="shared" si="0"/>
        <v>7</v>
      </c>
      <c r="C25" s="4"/>
      <c r="D25" s="5"/>
      <c r="E25" s="6"/>
      <c r="F25" s="20"/>
      <c r="G25" s="30"/>
      <c r="H25" s="31"/>
      <c r="I25" s="103"/>
      <c r="J25" s="104"/>
      <c r="K25" s="32"/>
      <c r="L25" s="33"/>
      <c r="M25" s="88"/>
      <c r="N25" s="89"/>
      <c r="O25" s="90"/>
      <c r="P25" s="89"/>
      <c r="Q25" s="32"/>
    </row>
    <row r="26" spans="2:17">
      <c r="B26" s="41">
        <f t="shared" si="0"/>
        <v>8</v>
      </c>
      <c r="C26" s="4"/>
      <c r="D26" s="4"/>
      <c r="E26" s="7"/>
      <c r="F26" s="21"/>
      <c r="G26" s="34"/>
      <c r="H26" s="35"/>
      <c r="I26" s="105"/>
      <c r="J26" s="36"/>
      <c r="K26" s="36"/>
      <c r="L26" s="117"/>
      <c r="M26" s="91"/>
      <c r="N26" s="87"/>
      <c r="O26" s="92"/>
      <c r="P26" s="87"/>
      <c r="Q26" s="36"/>
    </row>
    <row r="27" spans="2:17">
      <c r="B27" s="52">
        <f>B26+1</f>
        <v>9</v>
      </c>
      <c r="C27" s="53"/>
      <c r="D27" s="53"/>
      <c r="E27" s="54"/>
      <c r="F27" s="55"/>
      <c r="G27" s="56"/>
      <c r="H27" s="57"/>
      <c r="I27" s="106"/>
      <c r="J27" s="58"/>
      <c r="K27" s="73"/>
      <c r="L27" s="57"/>
      <c r="M27" s="93"/>
      <c r="N27" s="94"/>
      <c r="O27" s="95"/>
      <c r="P27" s="94"/>
      <c r="Q27" s="73"/>
    </row>
    <row r="28" spans="2:17">
      <c r="B28" s="74">
        <f t="shared" si="0"/>
        <v>10</v>
      </c>
      <c r="C28" s="28"/>
      <c r="D28" s="28"/>
      <c r="E28" s="7"/>
      <c r="F28" s="75"/>
      <c r="G28" s="34"/>
      <c r="H28" s="35"/>
      <c r="I28" s="102"/>
      <c r="J28" s="36"/>
      <c r="K28" s="36"/>
      <c r="L28" s="35"/>
      <c r="M28" s="96"/>
      <c r="N28" s="87"/>
      <c r="O28" s="92"/>
      <c r="P28" s="87"/>
      <c r="Q28" s="36"/>
    </row>
    <row r="29" spans="2:17">
      <c r="B29" s="65" t="s">
        <v>45</v>
      </c>
      <c r="C29" s="66"/>
      <c r="D29" s="66"/>
      <c r="E29" s="51"/>
      <c r="F29" s="67"/>
      <c r="G29" s="68"/>
      <c r="H29" s="69"/>
      <c r="I29" s="39">
        <f>SUM(I19:I28)</f>
        <v>0</v>
      </c>
      <c r="J29" s="36">
        <f>SUM(J19:J28)</f>
        <v>0</v>
      </c>
      <c r="K29" s="71"/>
      <c r="L29" s="69"/>
      <c r="M29" s="38">
        <f>SUM(M19:M28)</f>
        <v>0</v>
      </c>
      <c r="N29" s="81">
        <f>SUM(N19:N28)</f>
        <v>0</v>
      </c>
      <c r="O29" s="36">
        <f>SUM(O19:O28)*12</f>
        <v>0</v>
      </c>
      <c r="P29" s="81">
        <f>SUM(P19:P28)*12</f>
        <v>0</v>
      </c>
      <c r="Q29" s="71"/>
    </row>
    <row r="30" spans="2:17">
      <c r="B30" s="40" t="s">
        <v>39</v>
      </c>
      <c r="C30" s="40"/>
      <c r="D30" s="40"/>
    </row>
    <row r="31" spans="2:17">
      <c r="B31" s="48" t="s">
        <v>10</v>
      </c>
      <c r="C31" s="48"/>
      <c r="D31" s="48"/>
      <c r="E31" s="48"/>
      <c r="F31" s="48"/>
      <c r="G31" s="48"/>
      <c r="H31" s="48"/>
      <c r="I31" s="48"/>
      <c r="J31" s="48"/>
      <c r="K31" s="48"/>
    </row>
    <row r="32" spans="2:17">
      <c r="B32" s="49" t="s">
        <v>17</v>
      </c>
      <c r="C32" s="49"/>
      <c r="D32" s="49"/>
      <c r="E32" s="49"/>
      <c r="F32" s="49"/>
      <c r="G32" s="49"/>
      <c r="H32" s="49"/>
      <c r="I32" s="49"/>
      <c r="J32" s="140">
        <f>+O29</f>
        <v>0</v>
      </c>
      <c r="K32" s="136"/>
      <c r="L32" s="42"/>
      <c r="M32" s="42"/>
      <c r="N32" s="42"/>
      <c r="O32" s="42"/>
      <c r="P32" s="42"/>
    </row>
    <row r="33" spans="2:17">
      <c r="B33" s="49" t="s">
        <v>29</v>
      </c>
      <c r="C33" s="49"/>
      <c r="D33" s="49"/>
      <c r="E33" s="49"/>
      <c r="F33" s="49"/>
      <c r="G33" s="49"/>
      <c r="H33" s="49"/>
      <c r="I33" s="49"/>
      <c r="J33" s="141">
        <f>N29</f>
        <v>0</v>
      </c>
      <c r="K33" s="136"/>
      <c r="L33" s="42"/>
      <c r="M33" s="42"/>
      <c r="N33" s="42"/>
      <c r="O33" s="42"/>
      <c r="P33" s="42"/>
    </row>
    <row r="34" spans="2:17">
      <c r="B34" s="49" t="s">
        <v>26</v>
      </c>
      <c r="C34" s="49"/>
      <c r="D34" s="49"/>
      <c r="E34" s="49"/>
      <c r="F34" s="49"/>
      <c r="G34" s="49"/>
      <c r="H34" s="49"/>
      <c r="I34" s="49"/>
      <c r="J34" s="138">
        <f>M29</f>
        <v>0</v>
      </c>
      <c r="K34" s="136"/>
    </row>
    <row r="35" spans="2:17">
      <c r="B35" s="49" t="s">
        <v>30</v>
      </c>
      <c r="C35" s="49"/>
      <c r="D35" s="49"/>
      <c r="E35" s="49"/>
      <c r="F35" s="49"/>
      <c r="G35" s="49"/>
      <c r="H35" s="49"/>
      <c r="I35" s="49"/>
      <c r="J35" s="141">
        <f>P29</f>
        <v>0</v>
      </c>
      <c r="K35" s="136"/>
    </row>
    <row r="36" spans="2:17">
      <c r="B36" s="49" t="s">
        <v>25</v>
      </c>
      <c r="C36" s="49"/>
      <c r="D36" s="49"/>
      <c r="E36" s="49"/>
      <c r="F36" s="49"/>
      <c r="G36" s="49"/>
      <c r="H36" s="49"/>
      <c r="I36" s="49"/>
      <c r="J36" s="138" t="e">
        <f>AVERAGE(I19:J28)*2</f>
        <v>#DIV/0!</v>
      </c>
      <c r="K36" s="136"/>
    </row>
    <row r="37" spans="2:17">
      <c r="B37" s="49" t="s">
        <v>49</v>
      </c>
      <c r="C37" s="49"/>
      <c r="D37" s="49"/>
      <c r="E37" s="49"/>
      <c r="F37" s="49"/>
      <c r="G37" s="49"/>
      <c r="H37" s="49"/>
      <c r="I37" s="49"/>
      <c r="J37" s="135" t="e">
        <f>O29/P29</f>
        <v>#DIV/0!</v>
      </c>
      <c r="K37" s="136"/>
    </row>
    <row r="38" spans="2:17">
      <c r="B38" s="49"/>
      <c r="C38" s="49"/>
      <c r="D38" s="49"/>
      <c r="E38" s="49"/>
      <c r="F38" s="49"/>
      <c r="G38" s="49"/>
      <c r="H38" s="49"/>
      <c r="I38" s="49"/>
      <c r="J38" s="77"/>
      <c r="K38" s="77"/>
    </row>
    <row r="39" spans="2:17" ht="14.25" customHeight="1">
      <c r="B39" s="126" t="s">
        <v>47</v>
      </c>
      <c r="C39" s="49"/>
      <c r="D39" s="49"/>
      <c r="E39" s="49"/>
      <c r="F39" s="49"/>
      <c r="G39" s="49"/>
      <c r="H39" s="49"/>
      <c r="I39" s="49"/>
      <c r="J39" s="77"/>
      <c r="K39" s="77"/>
    </row>
    <row r="40" spans="2:17">
      <c r="B40" s="76" t="s">
        <v>40</v>
      </c>
      <c r="C40" s="66"/>
      <c r="D40" s="66"/>
      <c r="E40" s="51"/>
      <c r="F40" s="67"/>
      <c r="G40" s="68"/>
      <c r="H40" s="69"/>
      <c r="I40" s="70"/>
      <c r="J40" s="71"/>
      <c r="K40" s="71"/>
      <c r="L40" s="69"/>
      <c r="M40" s="72"/>
      <c r="N40" s="70"/>
      <c r="O40" s="71"/>
      <c r="P40" s="70"/>
      <c r="Q40" s="71"/>
    </row>
    <row r="41" spans="2:17" ht="14.45" customHeight="1">
      <c r="B41" s="127" t="s">
        <v>0</v>
      </c>
      <c r="C41" s="127" t="s">
        <v>9</v>
      </c>
      <c r="D41" s="127" t="s">
        <v>6</v>
      </c>
      <c r="E41" s="127" t="s">
        <v>7</v>
      </c>
      <c r="F41" s="127" t="s">
        <v>8</v>
      </c>
      <c r="G41" s="127" t="s">
        <v>12</v>
      </c>
      <c r="H41" s="127" t="s">
        <v>1</v>
      </c>
      <c r="I41" s="127" t="s">
        <v>2</v>
      </c>
      <c r="J41" s="127" t="s">
        <v>3</v>
      </c>
      <c r="K41" s="127" t="s">
        <v>31</v>
      </c>
      <c r="L41" s="131" t="s">
        <v>32</v>
      </c>
      <c r="M41" s="131" t="s">
        <v>33</v>
      </c>
      <c r="N41" s="131" t="s">
        <v>4</v>
      </c>
      <c r="O41" s="131" t="s">
        <v>34</v>
      </c>
      <c r="P41" s="131" t="s">
        <v>35</v>
      </c>
      <c r="Q41" s="127" t="s">
        <v>13</v>
      </c>
    </row>
    <row r="42" spans="2:17" ht="36" customHeight="1">
      <c r="B42" s="128"/>
      <c r="C42" s="128"/>
      <c r="D42" s="130"/>
      <c r="E42" s="130"/>
      <c r="F42" s="130"/>
      <c r="G42" s="128"/>
      <c r="H42" s="128"/>
      <c r="I42" s="128"/>
      <c r="J42" s="128"/>
      <c r="K42" s="128"/>
      <c r="L42" s="128"/>
      <c r="M42" s="128"/>
      <c r="N42" s="128"/>
      <c r="O42" s="128" t="s">
        <v>5</v>
      </c>
      <c r="P42" s="128" t="s">
        <v>5</v>
      </c>
      <c r="Q42" s="128"/>
    </row>
    <row r="43" spans="2:17">
      <c r="B43" s="59">
        <f t="shared" si="0"/>
        <v>1</v>
      </c>
      <c r="C43" s="60"/>
      <c r="D43" s="60"/>
      <c r="E43" s="60"/>
      <c r="F43" s="61"/>
      <c r="G43" s="62"/>
      <c r="H43" s="63"/>
      <c r="I43" s="107"/>
      <c r="J43" s="108"/>
      <c r="K43" s="64"/>
      <c r="L43" s="63"/>
      <c r="M43" s="107"/>
      <c r="N43" s="112"/>
      <c r="O43" s="108"/>
      <c r="P43" s="114"/>
      <c r="Q43" s="64"/>
    </row>
    <row r="44" spans="2:17">
      <c r="B44" s="41">
        <f t="shared" si="0"/>
        <v>2</v>
      </c>
      <c r="C44" s="4"/>
      <c r="D44" s="4"/>
      <c r="E44" s="4"/>
      <c r="F44" s="21"/>
      <c r="G44" s="34"/>
      <c r="H44" s="35"/>
      <c r="I44" s="109"/>
      <c r="J44" s="110"/>
      <c r="K44" s="37"/>
      <c r="L44" s="35"/>
      <c r="M44" s="109"/>
      <c r="N44" s="113"/>
      <c r="O44" s="110"/>
      <c r="P44" s="115"/>
      <c r="Q44" s="37"/>
    </row>
    <row r="45" spans="2:17">
      <c r="B45" s="41">
        <f t="shared" si="0"/>
        <v>3</v>
      </c>
      <c r="C45" s="4"/>
      <c r="D45" s="4"/>
      <c r="E45" s="4"/>
      <c r="F45" s="21"/>
      <c r="G45" s="34"/>
      <c r="H45" s="35"/>
      <c r="I45" s="111"/>
      <c r="J45" s="110"/>
      <c r="K45" s="37"/>
      <c r="L45" s="35"/>
      <c r="M45" s="109"/>
      <c r="N45" s="113"/>
      <c r="O45" s="110"/>
      <c r="P45" s="115"/>
      <c r="Q45" s="37"/>
    </row>
    <row r="46" spans="2:17">
      <c r="B46" s="41">
        <v>4</v>
      </c>
      <c r="C46" s="4"/>
      <c r="D46" s="4"/>
      <c r="E46" s="4"/>
      <c r="F46" s="21"/>
      <c r="G46" s="34"/>
      <c r="H46" s="35"/>
      <c r="I46" s="111"/>
      <c r="J46" s="110"/>
      <c r="K46" s="37"/>
      <c r="L46" s="35"/>
      <c r="M46" s="109"/>
      <c r="N46" s="113"/>
      <c r="O46" s="110"/>
      <c r="P46" s="115"/>
      <c r="Q46" s="37"/>
    </row>
    <row r="47" spans="2:17">
      <c r="B47" s="41">
        <v>5</v>
      </c>
      <c r="C47" s="4"/>
      <c r="D47" s="4"/>
      <c r="E47" s="4"/>
      <c r="F47" s="21"/>
      <c r="G47" s="34"/>
      <c r="H47" s="35"/>
      <c r="I47" s="111"/>
      <c r="J47" s="110"/>
      <c r="K47" s="37"/>
      <c r="L47" s="35"/>
      <c r="M47" s="109"/>
      <c r="N47" s="113"/>
      <c r="O47" s="110"/>
      <c r="P47" s="115"/>
      <c r="Q47" s="37"/>
    </row>
    <row r="48" spans="2:17">
      <c r="B48" s="41">
        <v>6</v>
      </c>
      <c r="C48" s="4"/>
      <c r="D48" s="4"/>
      <c r="E48" s="4"/>
      <c r="F48" s="21"/>
      <c r="G48" s="34"/>
      <c r="H48" s="35"/>
      <c r="I48" s="111"/>
      <c r="J48" s="110"/>
      <c r="K48" s="37"/>
      <c r="L48" s="35"/>
      <c r="M48" s="109"/>
      <c r="N48" s="113"/>
      <c r="O48" s="110"/>
      <c r="P48" s="115"/>
      <c r="Q48" s="37"/>
    </row>
    <row r="49" spans="2:17">
      <c r="B49" s="41">
        <v>7</v>
      </c>
      <c r="C49" s="4"/>
      <c r="D49" s="4"/>
      <c r="E49" s="4"/>
      <c r="F49" s="21"/>
      <c r="G49" s="34"/>
      <c r="H49" s="35"/>
      <c r="I49" s="111"/>
      <c r="J49" s="110"/>
      <c r="K49" s="37"/>
      <c r="L49" s="35"/>
      <c r="M49" s="109"/>
      <c r="N49" s="113"/>
      <c r="O49" s="110"/>
      <c r="P49" s="115"/>
      <c r="Q49" s="37"/>
    </row>
    <row r="50" spans="2:17">
      <c r="B50" s="41">
        <v>8</v>
      </c>
      <c r="C50" s="4"/>
      <c r="D50" s="4"/>
      <c r="E50" s="4"/>
      <c r="F50" s="21"/>
      <c r="G50" s="34"/>
      <c r="H50" s="35"/>
      <c r="I50" s="111"/>
      <c r="J50" s="110"/>
      <c r="K50" s="37"/>
      <c r="L50" s="35"/>
      <c r="M50" s="109"/>
      <c r="N50" s="113"/>
      <c r="O50" s="110"/>
      <c r="P50" s="115"/>
      <c r="Q50" s="37"/>
    </row>
    <row r="51" spans="2:17">
      <c r="B51" s="41">
        <v>9</v>
      </c>
      <c r="C51" s="4"/>
      <c r="D51" s="4"/>
      <c r="E51" s="4"/>
      <c r="F51" s="21"/>
      <c r="G51" s="34"/>
      <c r="H51" s="35"/>
      <c r="I51" s="109"/>
      <c r="J51" s="110"/>
      <c r="K51" s="37"/>
      <c r="L51" s="35"/>
      <c r="M51" s="109"/>
      <c r="N51" s="113"/>
      <c r="O51" s="110"/>
      <c r="P51" s="115"/>
      <c r="Q51" s="37"/>
    </row>
    <row r="52" spans="2:17">
      <c r="B52" s="41">
        <f t="shared" si="0"/>
        <v>10</v>
      </c>
      <c r="C52" s="4"/>
      <c r="D52" s="4"/>
      <c r="E52" s="4"/>
      <c r="F52" s="8"/>
      <c r="G52" s="25"/>
      <c r="H52" s="26"/>
      <c r="I52" s="121"/>
      <c r="J52" s="120"/>
      <c r="K52" s="119"/>
      <c r="L52" s="26"/>
      <c r="M52" s="118"/>
      <c r="N52" s="122"/>
      <c r="O52" s="120"/>
      <c r="P52" s="116"/>
      <c r="Q52" s="27"/>
    </row>
    <row r="53" spans="2:17">
      <c r="I53" s="123">
        <f>SUM(I43:I52)</f>
        <v>0</v>
      </c>
      <c r="J53" s="123">
        <f>SUM(J43:J52)</f>
        <v>0</v>
      </c>
      <c r="K53" s="124">
        <f>SUM(K43:K52)</f>
        <v>0</v>
      </c>
      <c r="M53" s="123">
        <f>SUM(M43:M52)</f>
        <v>0</v>
      </c>
      <c r="N53" s="123">
        <f>SUM(N43:N52)</f>
        <v>0</v>
      </c>
      <c r="O53" s="123">
        <f>SUM(O43:O52)</f>
        <v>0</v>
      </c>
    </row>
    <row r="54" spans="2:17">
      <c r="B54" s="40" t="s">
        <v>42</v>
      </c>
      <c r="C54" s="40"/>
      <c r="D54" s="40"/>
    </row>
    <row r="55" spans="2:17">
      <c r="B55" s="48" t="s">
        <v>10</v>
      </c>
      <c r="C55" s="48"/>
      <c r="D55" s="48"/>
      <c r="E55" s="48"/>
      <c r="F55" s="48"/>
      <c r="G55" s="48"/>
      <c r="H55" s="48"/>
      <c r="I55" s="48"/>
      <c r="J55" s="48"/>
      <c r="K55" s="48"/>
    </row>
    <row r="56" spans="2:17">
      <c r="B56" s="49" t="s">
        <v>41</v>
      </c>
      <c r="C56" s="49"/>
      <c r="D56" s="49"/>
      <c r="E56" s="49"/>
      <c r="F56" s="49"/>
      <c r="G56" s="49"/>
      <c r="H56" s="49"/>
      <c r="I56" s="49"/>
      <c r="J56" s="137">
        <f>M53</f>
        <v>0</v>
      </c>
      <c r="K56" s="136"/>
      <c r="L56" s="42"/>
      <c r="M56" s="42"/>
      <c r="N56" s="42"/>
      <c r="O56" s="42"/>
      <c r="P56" s="42"/>
    </row>
    <row r="57" spans="2:17">
      <c r="B57" s="49" t="s">
        <v>36</v>
      </c>
      <c r="C57" s="49"/>
      <c r="D57" s="49"/>
      <c r="E57" s="49"/>
      <c r="F57" s="49"/>
      <c r="G57" s="49"/>
      <c r="H57" s="49"/>
      <c r="I57" s="49"/>
      <c r="J57" s="137" t="e">
        <f>AVERAGE(M43:M52)</f>
        <v>#DIV/0!</v>
      </c>
      <c r="K57" s="136"/>
    </row>
    <row r="58" spans="2:17">
      <c r="B58" s="49" t="s">
        <v>37</v>
      </c>
      <c r="C58" s="49"/>
      <c r="D58" s="49"/>
      <c r="E58" s="49"/>
      <c r="F58" s="49"/>
      <c r="G58" s="49"/>
      <c r="H58" s="49"/>
      <c r="I58" s="49"/>
      <c r="J58" s="137">
        <f>I53+J53</f>
        <v>0</v>
      </c>
      <c r="K58" s="136"/>
    </row>
    <row r="59" spans="2:17">
      <c r="B59" s="49" t="s">
        <v>11</v>
      </c>
      <c r="C59" s="49"/>
      <c r="D59" s="49"/>
      <c r="E59" s="49"/>
      <c r="F59" s="49"/>
      <c r="G59" s="49"/>
      <c r="H59" s="49"/>
      <c r="I59" s="49"/>
      <c r="J59" s="137" t="e">
        <f>AVERAGE(I43:J52)</f>
        <v>#DIV/0!</v>
      </c>
      <c r="K59" s="136"/>
    </row>
    <row r="60" spans="2:17">
      <c r="B60" s="50" t="s">
        <v>43</v>
      </c>
      <c r="C60" s="49"/>
      <c r="D60" s="49"/>
      <c r="E60" s="49"/>
      <c r="F60" s="49"/>
      <c r="G60" s="49"/>
      <c r="H60" s="49"/>
      <c r="I60" s="49"/>
      <c r="J60" s="138">
        <f>K53</f>
        <v>0</v>
      </c>
      <c r="K60" s="136"/>
    </row>
    <row r="61" spans="2:17">
      <c r="B61" s="49" t="s">
        <v>15</v>
      </c>
      <c r="C61" s="49"/>
      <c r="D61" s="49"/>
      <c r="E61" s="49"/>
      <c r="F61" s="49"/>
      <c r="G61" s="49"/>
      <c r="H61" s="49"/>
      <c r="I61" s="49"/>
      <c r="J61" s="139"/>
      <c r="K61" s="139"/>
    </row>
    <row r="75" spans="5:11">
      <c r="K75" s="46"/>
    </row>
    <row r="77" spans="5:11">
      <c r="E77" s="43"/>
      <c r="F77" s="43"/>
      <c r="G77" s="43"/>
    </row>
    <row r="78" spans="5:11">
      <c r="E78" s="43"/>
      <c r="F78" s="43"/>
      <c r="G78" s="43"/>
    </row>
    <row r="79" spans="5:11">
      <c r="E79" s="43"/>
      <c r="F79" s="43"/>
      <c r="G79" s="43"/>
    </row>
    <row r="80" spans="5:11">
      <c r="E80" s="43"/>
      <c r="F80" s="43"/>
      <c r="G80" s="43"/>
    </row>
    <row r="81" spans="5:7">
      <c r="E81" s="43"/>
      <c r="F81" s="43"/>
      <c r="G81" s="43"/>
    </row>
    <row r="82" spans="5:7">
      <c r="E82" s="43"/>
      <c r="F82" s="43"/>
      <c r="G82" s="43"/>
    </row>
    <row r="83" spans="5:7">
      <c r="E83" s="43"/>
      <c r="F83" s="43"/>
      <c r="G83" s="43"/>
    </row>
  </sheetData>
  <mergeCells count="49">
    <mergeCell ref="D41:D42"/>
    <mergeCell ref="C41:C42"/>
    <mergeCell ref="B41:B42"/>
    <mergeCell ref="J32:K32"/>
    <mergeCell ref="J34:K34"/>
    <mergeCell ref="J35:K35"/>
    <mergeCell ref="J33:K33"/>
    <mergeCell ref="J36:K36"/>
    <mergeCell ref="J37:K37"/>
    <mergeCell ref="I41:I42"/>
    <mergeCell ref="H41:H42"/>
    <mergeCell ref="G41:G42"/>
    <mergeCell ref="F41:F42"/>
    <mergeCell ref="E41:E42"/>
    <mergeCell ref="J58:K58"/>
    <mergeCell ref="J59:K59"/>
    <mergeCell ref="J60:K60"/>
    <mergeCell ref="J61:K61"/>
    <mergeCell ref="K41:K42"/>
    <mergeCell ref="J41:J42"/>
    <mergeCell ref="O41:O42"/>
    <mergeCell ref="P41:P42"/>
    <mergeCell ref="Q41:Q42"/>
    <mergeCell ref="J56:K56"/>
    <mergeCell ref="J57:K57"/>
    <mergeCell ref="N41:N42"/>
    <mergeCell ref="M41:M42"/>
    <mergeCell ref="L41:L42"/>
    <mergeCell ref="N17:N18"/>
    <mergeCell ref="P17:P18"/>
    <mergeCell ref="M17:M18"/>
    <mergeCell ref="J10:K10"/>
    <mergeCell ref="J11:K11"/>
    <mergeCell ref="Q17:Q18"/>
    <mergeCell ref="K17:K18"/>
    <mergeCell ref="F1:P6"/>
    <mergeCell ref="B17:B18"/>
    <mergeCell ref="C17:C18"/>
    <mergeCell ref="G17:G18"/>
    <mergeCell ref="H17:H18"/>
    <mergeCell ref="I17:I18"/>
    <mergeCell ref="J17:J18"/>
    <mergeCell ref="D17:D18"/>
    <mergeCell ref="E17:E18"/>
    <mergeCell ref="F17:F18"/>
    <mergeCell ref="O17:O18"/>
    <mergeCell ref="L16:N16"/>
    <mergeCell ref="O16:P16"/>
    <mergeCell ref="L17:L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Experience Worksheet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Young</dc:creator>
  <cp:lastModifiedBy>MIchael</cp:lastModifiedBy>
  <dcterms:created xsi:type="dcterms:W3CDTF">2021-05-21T13:26:02Z</dcterms:created>
  <dcterms:modified xsi:type="dcterms:W3CDTF">2021-09-18T17:34:27Z</dcterms:modified>
</cp:coreProperties>
</file>