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Instruções" sheetId="1" r:id="rId4"/>
    <sheet state="visible" name="2. Avaliação de fit cultural" sheetId="2" r:id="rId5"/>
    <sheet state="visible" name="3. Recrutamento e admissão com " sheetId="3" r:id="rId6"/>
    <sheet state="hidden" name="." sheetId="4" r:id="rId7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L5">
      <text>
        <t xml:space="preserve">Legenda:
De 1 a 2: o(a) candidato(a) tem pouca aderência
De 2 a 2,5: o(a) candidato(a) tem o mínimo de aderência
Mais de 2,5: o(a) candidato(a) tem muita aderência.</t>
      </text>
    </comment>
  </commentList>
</comments>
</file>

<file path=xl/sharedStrings.xml><?xml version="1.0" encoding="utf-8"?>
<sst xmlns="http://schemas.openxmlformats.org/spreadsheetml/2006/main" count="76" uniqueCount="69">
  <si>
    <t>CONTRATE COM A GUPY!</t>
  </si>
  <si>
    <t>INSTRUÇÕES</t>
  </si>
  <si>
    <t>1. INSTRUÇÕES</t>
  </si>
  <si>
    <r>
      <rPr>
        <rFont val="Roboto"/>
        <color theme="1"/>
      </rPr>
      <t>1. Com perguntas diversas e direcionadas, você entenderá melhor o perfil profissional de cada candidato(a) e como se encaixa na sua empresa. Para cada pergunta, você dará uma nota de 1 a 3 (</t>
    </r>
    <r>
      <rPr>
        <rFont val="Roboto"/>
        <b/>
        <color theme="1"/>
      </rPr>
      <t>1</t>
    </r>
    <r>
      <rPr>
        <rFont val="Roboto"/>
        <color theme="1"/>
      </rPr>
      <t xml:space="preserve">. não combina; </t>
    </r>
    <r>
      <rPr>
        <rFont val="Roboto"/>
        <b/>
        <color theme="1"/>
      </rPr>
      <t>2</t>
    </r>
    <r>
      <rPr>
        <rFont val="Roboto"/>
        <color theme="1"/>
      </rPr>
      <t xml:space="preserve">. mais ou menos;  </t>
    </r>
    <r>
      <rPr>
        <rFont val="Roboto"/>
        <b/>
        <color theme="1"/>
      </rPr>
      <t>3</t>
    </r>
    <r>
      <rPr>
        <rFont val="Roboto"/>
        <color theme="1"/>
      </rPr>
      <t>. combina muito) e verá uma média ao fim.
As perguntas têm caráter qualitativo, então, uma análise da parte do recrutador(a) precisa ser feita. Fique atento(a): o que combina para um cargo, não necessariamente combinará para os outros.</t>
    </r>
  </si>
  <si>
    <t>2. AVALIAÇÃO DE FIT CULTURAL</t>
  </si>
  <si>
    <r>
      <rPr>
        <rFont val="Roboto"/>
        <color theme="1"/>
      </rPr>
      <t xml:space="preserve">2. Na segunda aba, você encontrará todas as 20 perguntas e, ao lado de cada pergunta, um campo para as notas. Lembre-se: </t>
    </r>
    <r>
      <rPr>
        <rFont val="Roboto"/>
        <b/>
        <color theme="1"/>
      </rPr>
      <t>pouco fit cultural não significa desqualificação</t>
    </r>
    <r>
      <rPr>
        <rFont val="Roboto"/>
        <color theme="1"/>
      </rPr>
      <t>. Valores podem ser trabalhados e evoluídos. Então, uma pessoa candidata com um fit cultural baixo, mas com muito potencial de melhoria, ainda é uma boa opção.
Dica: não é necessário guiar uma entrevista com as perguntas aqui listadas. Caso faça, a conversa irá se tornar pragmática demais. Então, tente inserí-las de forma natural na entrevista (ou faça anotações e preencha o template em outro momento).</t>
    </r>
  </si>
  <si>
    <t>3. RECRUTAMENTO E ADMISSÃO COM A GUPY</t>
  </si>
  <si>
    <t>3. A Gupy acredita que pode ajudar o seu recrutamento e seleção a dar um passo signficativo em direção à produtividade e maior eficiêcia operacional. Por isso, na terceira aba, você encontrará um espaço para entrar em contato conosco. :)</t>
  </si>
  <si>
    <t>AVALIAÇÃO DE FIT CULTURAL</t>
  </si>
  <si>
    <t>20 perguntas para avaliar o fit cultural no recrutamento</t>
  </si>
  <si>
    <t>Perguntas</t>
  </si>
  <si>
    <t>Avaliação</t>
  </si>
  <si>
    <t>Média geral</t>
  </si>
  <si>
    <t>1. Na sua dinâmica do dia a dia, prefere trabalhar em equipe ou sozinho(a)?</t>
  </si>
  <si>
    <t>R: Eu gosto de trabalhar sozinho, acredito que dou meu melhor assim.</t>
  </si>
  <si>
    <t>2. Quais valores você busca em uma empresa?</t>
  </si>
  <si>
    <t>R: Transparência e meritocracia.</t>
  </si>
  <si>
    <t>Não combina</t>
  </si>
  <si>
    <t>3. Qual a sua relação com metas agressivas?</t>
  </si>
  <si>
    <t>Mais ou menos</t>
  </si>
  <si>
    <t>R: Eu adoro. Acredito que são essenciais pra explorar o melhor de cada um.</t>
  </si>
  <si>
    <t>Combina muito</t>
  </si>
  <si>
    <t>4. Como ocê enxerga sua relação com colegas de trabalho? Uma boa relação é importante?</t>
  </si>
  <si>
    <t>R: Nem sempre. O mais importante é entregar projetos e gerar resultados. As relações de trabalho entram em segundo plano.</t>
  </si>
  <si>
    <t>5. Imagine que você possui várias entregas para fazer e um tempo limitado, como você lidaria com essa situação?</t>
  </si>
  <si>
    <t>R: Focaria meus esforços na entrega mais importante e replanejaria o prazo das demais.</t>
  </si>
  <si>
    <t>6. Qual foi o problema mais recente que você teve no trabalho e como lidou com ele?</t>
  </si>
  <si>
    <t>R: Discussão com um colega. Conversei com ele, mas levamos ao RH.</t>
  </si>
  <si>
    <t>7. Como você se sente em relação à prática de feedbacks?</t>
  </si>
  <si>
    <t>R: Acredito que seja muito importante pro desenvolvimento profissional.</t>
  </si>
  <si>
    <t>8. Como você lida diante de uma situação em que uma decisão difícil deve ser tomada?</t>
  </si>
  <si>
    <t>R: Baseio minhas decisões em dados, pois sei que estarei no caminho certo.</t>
  </si>
  <si>
    <t>9. Qual é seu primeiro pensamento quando se vê diante de um desafio profissional?</t>
  </si>
  <si>
    <t>R: Busco estudar o desafio e buscar por conhecimentos que me fortaleçam para superá-lo.</t>
  </si>
  <si>
    <t>10. O que inspira você no dia a dia no trabalho?</t>
  </si>
  <si>
    <t>R: Eu não encontro inspiração no meu trabalho.</t>
  </si>
  <si>
    <t>11. O quão importante é para você superar as expectativas das suas entregas?</t>
  </si>
  <si>
    <t>R: Não é importante. Apenas entregar o acordado deveria ser o suficiente.</t>
  </si>
  <si>
    <t>12. Qual projeto você mais se orgulha e por quê?</t>
  </si>
  <si>
    <t>R: Implementação de um software. Lidei com vários stakeholders e cumprimos o prazo.</t>
  </si>
  <si>
    <t>13. Como você lida com erros no trabalho? (Tantos os seus quanto dos colegas)</t>
  </si>
  <si>
    <t>R: Não gosto de errar e sempre é um problema, pois atrapalha o dia a dia.</t>
  </si>
  <si>
    <t>14. Quais são seus pontos fortes que você acredita que ajudarão a empresa a conquistar seus objetivos?</t>
  </si>
  <si>
    <t>R: Foco em resultados e análise de dados.</t>
  </si>
  <si>
    <t>15. Como você age quando um colega não tem um comportamento positivo?</t>
  </si>
  <si>
    <t>R: Tento resolver sozinho mas, caso necessário, o ideal é levar ao RH.</t>
  </si>
  <si>
    <t>16. Quando um colega pede ajuda com um projeto, o que você geralmente faz?</t>
  </si>
  <si>
    <t>R: Peço para falar com a liderança para tentar resolver o problema.</t>
  </si>
  <si>
    <t>17. Você possui alguma rotina de desenvolvimento pessoal? Como ela funciona?</t>
  </si>
  <si>
    <t>R: Sim! Busco ler quase todos os dias sobre temas referentes ao meu trabalho, assino newsletters para me atualizar e faço cursos sempre que possível.</t>
  </si>
  <si>
    <t>18. Qual a lição mais valiosa que você aprendeu nos últimos tempos?</t>
  </si>
  <si>
    <t>R: A ter discplina no dia a dia, principalmente no home office.</t>
  </si>
  <si>
    <t>19. O que faz você melhorar sua eficiência no trabalho? E como a empresa pode ajudar?</t>
  </si>
  <si>
    <t>R: Ferramentas adequadas e verba para ações.</t>
  </si>
  <si>
    <t>20. Para você, o quão importante a empatia e bom-humor são importantes para o trabalho?</t>
  </si>
  <si>
    <t>R: Não é importante. Meu foco está em entregar resultados e finalizar projetos.</t>
  </si>
  <si>
    <t>RECRUTAMENTO E ADMISSÃO COM A GUPY</t>
  </si>
  <si>
    <t>RECRUTAMENTO E ADMISSÃO INTEGRADOS COM A GUPY!</t>
  </si>
  <si>
    <t>2. CÁLCULO DE EFICIÊNCIA OPERACIONAL</t>
  </si>
  <si>
    <r>
      <rPr>
        <rFont val="Roboto"/>
      </rPr>
      <t xml:space="preserve">Contrate a pessoa certa, sempre. Com a </t>
    </r>
    <r>
      <rPr>
        <rFont val="Roboto"/>
        <b/>
      </rPr>
      <t>plataforma de recrutamento e seleção da Gupy</t>
    </r>
    <r>
      <rPr>
        <rFont val="Roboto"/>
      </rPr>
      <t xml:space="preserve">, você consegue </t>
    </r>
    <r>
      <rPr>
        <rFont val="Roboto"/>
        <b/>
      </rPr>
      <t xml:space="preserve">triar milhares de currículos em segundos </t>
    </r>
    <r>
      <rPr>
        <rFont val="Roboto"/>
      </rPr>
      <t xml:space="preserve">com a ajuda da nossa inteligência artificil, a Gaia! Desenhe o processo ideal para a sua empresa, utilize do teste de perfil comportamental para uma seleção mais assertiva, amplie o alcance das vagas e potencializa a análise de resultados com dados precisos e confiáveis.
Com a </t>
    </r>
    <r>
      <rPr>
        <rFont val="Roboto"/>
        <b/>
      </rPr>
      <t>plataforma de admissão</t>
    </r>
    <r>
      <rPr>
        <rFont val="Roboto"/>
      </rPr>
      <t xml:space="preserve">, você admite novos colaboradores de forma 100% online e com a melhor experiência possível. Receba toda a documentação na plataforme, aprove, rejeite e revise os documentos de forma simples e ágil. Tenha todas as informações dos pré-colaboradores em um só lugar e protegidas conforme a LGPD.
</t>
    </r>
    <r>
      <rPr>
        <rFont val="Roboto"/>
        <b/>
        <color rgb="FF1155CC"/>
        <sz val="12.0"/>
        <u/>
      </rPr>
      <t>Agende uma demonstração!</t>
    </r>
  </si>
  <si>
    <t>Desempenho referência! Possui ótimo conhecimento técnico e teórico, e está muito alinhado culturalmente.</t>
  </si>
  <si>
    <t>Acima da média. Com o esforço correto a performance pode ser aprimorada e uma conversa sobre promoção deve acontecer em breve.</t>
  </si>
  <si>
    <t>Na média, mas é preciso melhorar. É recomendável uma estruturação de PDI.</t>
  </si>
  <si>
    <t>Desempenho abaixo do esperado. Ações de desenvolvimento profissional são necessárias e urgentes.</t>
  </si>
  <si>
    <t>Precisa melhorar</t>
  </si>
  <si>
    <t>Está razoável</t>
  </si>
  <si>
    <t>Excede às expectativas</t>
  </si>
  <si>
    <t>É referência</t>
  </si>
  <si>
    <t>Oi. Você encontrou a aba oculta que serve como pequena fonte de dados que alimenta a sua planilha. Por favor, não apage esta aba e só a altere caso necessário.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</si>
</sst>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8">
    <font>
      <sz val="10.0"/>
      <color rgb="FF000000"/>
      <name val="Arial"/>
    </font>
    <font>
      <b/>
      <u/>
      <color rgb="FFFFFFFF"/>
    </font>
    <font>
      <b/>
      <sz val="14.0"/>
      <color rgb="FFFFFFFF"/>
      <name val="Spectral"/>
    </font>
    <font/>
    <font>
      <color theme="1"/>
      <name val="Roboto"/>
    </font>
    <font>
      <u/>
      <color rgb="FF1155CC"/>
      <name val="Arial"/>
    </font>
    <font>
      <b/>
      <sz val="14.0"/>
      <color theme="1"/>
      <name val="Inter"/>
    </font>
    <font>
      <b/>
      <color theme="1"/>
      <name val="Roboto"/>
    </font>
    <font>
      <b/>
      <sz val="12.0"/>
      <color theme="1"/>
      <name val="Roboto"/>
    </font>
    <font>
      <b/>
      <sz val="11.0"/>
      <color theme="1"/>
      <name val="Roboto"/>
    </font>
    <font>
      <sz val="18.0"/>
      <color theme="1"/>
      <name val="Roboto"/>
    </font>
    <font>
      <sz val="7.0"/>
      <color rgb="FFFFFFFF"/>
      <name val="Roboto"/>
    </font>
    <font>
      <sz val="7.0"/>
      <color rgb="FFFFFFFF"/>
      <name val="Spectral"/>
    </font>
    <font>
      <sz val="7.0"/>
      <color rgb="FF000000"/>
      <name val="Spectral"/>
    </font>
    <font>
      <b/>
      <sz val="18.0"/>
      <color rgb="FF13345F"/>
      <name val="Spectral"/>
    </font>
    <font>
      <color rgb="FF0000FF"/>
      <name val="Roboto"/>
    </font>
    <font>
      <color rgb="FFFFFFFF"/>
      <name val="Arial"/>
    </font>
    <font>
      <color rgb="FF000000"/>
      <name val="Roboto"/>
    </font>
  </fonts>
  <fills count="9">
    <fill>
      <patternFill patternType="none"/>
    </fill>
    <fill>
      <patternFill patternType="lightGray"/>
    </fill>
    <fill>
      <patternFill patternType="solid">
        <fgColor rgb="FFFF607C"/>
        <bgColor rgb="FFFF607C"/>
      </patternFill>
    </fill>
    <fill>
      <patternFill patternType="solid">
        <fgColor rgb="FF29B2DF"/>
        <bgColor rgb="FF29B2DF"/>
      </patternFill>
    </fill>
    <fill>
      <patternFill patternType="solid">
        <fgColor rgb="FF13345F"/>
        <bgColor rgb="FF13345F"/>
      </patternFill>
    </fill>
    <fill>
      <patternFill patternType="solid">
        <fgColor rgb="FFA2C4C9"/>
        <bgColor rgb="FFA2C4C9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18">
    <border/>
    <border>
      <left style="thin">
        <color rgb="FFFFFFFF"/>
      </left>
      <top style="thin">
        <color rgb="FFFFFFFF"/>
      </top>
    </border>
    <border>
      <right style="thin">
        <color rgb="FFFFFFFF"/>
      </right>
      <top style="thin">
        <color rgb="FFFFFFFF"/>
      </top>
    </border>
    <border>
      <left style="thin">
        <color rgb="FFFFFFFF"/>
      </left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top style="thin">
        <color rgb="FFFFFFFF"/>
      </top>
    </border>
    <border>
      <bottom style="thin">
        <color rgb="FFFFFFFF"/>
      </bottom>
    </border>
    <border>
      <left style="thin">
        <color rgb="FFFFFFFF"/>
      </left>
    </border>
    <border>
      <right style="thin">
        <color rgb="FFFFFFFF"/>
      </right>
    </border>
  </borders>
  <cellStyleXfs count="1">
    <xf borderId="0" fillId="0" fontId="0" numFmtId="0" applyAlignment="1" applyFont="1"/>
  </cellStyleXfs>
  <cellXfs count="41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vertical="center"/>
    </xf>
    <xf borderId="0" fillId="3" fontId="2" numFmtId="0" xfId="0" applyAlignment="1" applyFill="1" applyFont="1">
      <alignment horizontal="center" readingOrder="0" vertical="center"/>
    </xf>
    <xf borderId="1" fillId="3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0" fillId="0" fontId="4" numFmtId="0" xfId="0" applyAlignment="1" applyFont="1">
      <alignment readingOrder="0" shrinkToFit="0" vertical="center" wrapText="1"/>
    </xf>
    <xf borderId="0" fillId="0" fontId="5" numFmtId="0" xfId="0" applyAlignment="1" applyFont="1">
      <alignment horizontal="center" readingOrder="0" vertical="center"/>
    </xf>
    <xf borderId="3" fillId="0" fontId="3" numFmtId="0" xfId="0" applyBorder="1" applyFont="1"/>
    <xf borderId="4" fillId="0" fontId="3" numFmtId="0" xfId="0" applyBorder="1" applyFont="1"/>
    <xf borderId="1" fillId="4" fontId="2" numFmtId="0" xfId="0" applyAlignment="1" applyBorder="1" applyFill="1" applyFont="1">
      <alignment horizontal="center" readingOrder="0" shrinkToFit="0" vertical="center" wrapText="1"/>
    </xf>
    <xf borderId="5" fillId="4" fontId="2" numFmtId="0" xfId="0" applyAlignment="1" applyBorder="1" applyFont="1">
      <alignment horizontal="center" readingOrder="0" shrinkToFit="0" vertical="center" wrapText="1"/>
    </xf>
    <xf borderId="6" fillId="0" fontId="3" numFmtId="0" xfId="0" applyBorder="1" applyFont="1"/>
    <xf borderId="0" fillId="0" fontId="6" numFmtId="0" xfId="0" applyAlignment="1" applyFont="1">
      <alignment horizontal="center" readingOrder="0" shrinkToFit="0" vertical="center" wrapText="1"/>
    </xf>
    <xf borderId="0" fillId="5" fontId="7" numFmtId="0" xfId="0" applyAlignment="1" applyFill="1" applyFont="1">
      <alignment horizontal="center" readingOrder="0" shrinkToFit="0" vertical="center" wrapText="1"/>
    </xf>
    <xf borderId="0" fillId="5" fontId="8" numFmtId="0" xfId="0" applyAlignment="1" applyFont="1">
      <alignment horizontal="center" readingOrder="0" shrinkToFit="0" vertical="center" wrapText="1"/>
    </xf>
    <xf borderId="7" fillId="0" fontId="9" numFmtId="0" xfId="0" applyAlignment="1" applyBorder="1" applyFont="1">
      <alignment readingOrder="0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4" numFmtId="0" xfId="0" applyAlignment="1" applyBorder="1" applyFont="1">
      <alignment horizontal="center" readingOrder="0" shrinkToFit="0" vertical="center" wrapText="1"/>
    </xf>
    <xf borderId="0" fillId="6" fontId="10" numFmtId="0" xfId="0" applyAlignment="1" applyFill="1" applyFont="1">
      <alignment horizontal="center" readingOrder="0" shrinkToFit="0" vertical="center" wrapText="1"/>
    </xf>
    <xf borderId="7" fillId="0" fontId="4" numFmtId="0" xfId="0" applyAlignment="1" applyBorder="1" applyFont="1">
      <alignment readingOrder="0" shrinkToFit="0" vertical="center" wrapText="1"/>
    </xf>
    <xf borderId="11" fillId="0" fontId="3" numFmtId="0" xfId="0" applyBorder="1" applyFont="1"/>
    <xf borderId="12" fillId="0" fontId="2" numFmtId="0" xfId="0" applyAlignment="1" applyBorder="1" applyFont="1">
      <alignment horizontal="center" readingOrder="0" shrinkToFit="0" vertical="center" wrapText="1"/>
    </xf>
    <xf borderId="5" fillId="0" fontId="4" numFmtId="0" xfId="0" applyAlignment="1" applyBorder="1" applyFont="1">
      <alignment readingOrder="0" shrinkToFit="0" vertical="center" wrapText="1"/>
    </xf>
    <xf borderId="12" fillId="0" fontId="4" numFmtId="0" xfId="0" applyAlignment="1" applyBorder="1" applyFont="1">
      <alignment readingOrder="0" shrinkToFit="0" vertical="center" wrapText="1"/>
    </xf>
    <xf borderId="12" fillId="0" fontId="11" numFmtId="0" xfId="0" applyAlignment="1" applyBorder="1" applyFont="1">
      <alignment horizontal="center" readingOrder="0" shrinkToFit="0" vertical="center" wrapText="1"/>
    </xf>
    <xf borderId="12" fillId="0" fontId="12" numFmtId="0" xfId="0" applyAlignment="1" applyBorder="1" applyFont="1">
      <alignment horizontal="center" readingOrder="0" shrinkToFit="0" vertical="center" wrapText="1"/>
    </xf>
    <xf borderId="12" fillId="0" fontId="13" numFmtId="0" xfId="0" applyAlignment="1" applyBorder="1" applyFont="1">
      <alignment horizontal="center" readingOrder="0" shrinkToFit="0" vertical="center" wrapText="1"/>
    </xf>
    <xf borderId="12" fillId="0" fontId="4" numFmtId="0" xfId="0" applyAlignment="1" applyBorder="1" applyFont="1">
      <alignment readingOrder="0" vertical="center"/>
    </xf>
    <xf borderId="13" fillId="0" fontId="4" numFmtId="0" xfId="0" applyAlignment="1" applyBorder="1" applyFont="1">
      <alignment readingOrder="0" vertical="center"/>
    </xf>
    <xf borderId="1" fillId="7" fontId="14" numFmtId="0" xfId="0" applyAlignment="1" applyBorder="1" applyFill="1" applyFont="1">
      <alignment horizontal="center" readingOrder="0" shrinkToFit="0" vertical="center" wrapText="1"/>
    </xf>
    <xf borderId="14" fillId="0" fontId="3" numFmtId="0" xfId="0" applyBorder="1" applyFont="1"/>
    <xf borderId="6" fillId="0" fontId="4" numFmtId="0" xfId="0" applyAlignment="1" applyBorder="1" applyFont="1">
      <alignment readingOrder="0" vertical="center"/>
    </xf>
    <xf borderId="15" fillId="0" fontId="3" numFmtId="0" xfId="0" applyBorder="1" applyFont="1"/>
    <xf borderId="1" fillId="7" fontId="15" numFmtId="0" xfId="0" applyAlignment="1" applyBorder="1" applyFont="1">
      <alignment horizontal="center" readingOrder="0" shrinkToFit="0" vertical="center" wrapText="1"/>
    </xf>
    <xf borderId="16" fillId="0" fontId="3" numFmtId="0" xfId="0" applyBorder="1" applyFont="1"/>
    <xf borderId="17" fillId="0" fontId="3" numFmtId="0" xfId="0" applyBorder="1" applyFont="1"/>
    <xf borderId="1" fillId="0" fontId="2" numFmtId="0" xfId="0" applyAlignment="1" applyBorder="1" applyFont="1">
      <alignment horizontal="center" readingOrder="0" shrinkToFit="0" vertical="center" wrapText="1"/>
    </xf>
    <xf borderId="0" fillId="8" fontId="16" numFmtId="0" xfId="0" applyAlignment="1" applyFill="1" applyFont="1">
      <alignment horizontal="left" readingOrder="0" vertical="center"/>
    </xf>
    <xf borderId="0" fillId="8" fontId="16" numFmtId="0" xfId="0" applyAlignment="1" applyFont="1">
      <alignment horizontal="center" readingOrder="0" vertical="center"/>
    </xf>
    <xf borderId="0" fillId="0" fontId="17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5">
    <dxf>
      <font/>
      <fill>
        <patternFill patternType="solid">
          <fgColor rgb="FFF4CCCC"/>
          <bgColor rgb="FFF4CCCC"/>
        </patternFill>
      </fill>
      <border/>
    </dxf>
    <dxf>
      <font/>
      <fill>
        <patternFill patternType="solid">
          <fgColor rgb="FFFCE5CD"/>
          <bgColor rgb="FFFCE5CD"/>
        </patternFill>
      </fill>
      <border/>
    </dxf>
    <dxf>
      <font/>
      <fill>
        <patternFill patternType="solid">
          <fgColor rgb="FFB6D7A8"/>
          <bgColor rgb="FFB6D7A8"/>
        </patternFill>
      </fill>
      <border/>
    </dxf>
    <dxf>
      <font/>
      <fill>
        <patternFill patternType="solid">
          <fgColor rgb="FFF9CB9C"/>
          <bgColor rgb="FFF9CB9C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8</xdr:col>
      <xdr:colOff>9525</xdr:colOff>
      <xdr:row>2</xdr:row>
      <xdr:rowOff>9525</xdr:rowOff>
    </xdr:from>
    <xdr:ext cx="3019425" cy="2343150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agendar-demonstracao?utm_source=material&amp;utm_campaign=template-avaliacao-fit-cultural-20-perguntas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info.gupy.io/agendar-demonstracao?utm_source=material&amp;utm_campaign=template-avaliacao-fit-cultural-20-perguntas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agendar-demonstracao?utm_source=material&amp;utm_campaign=template-avaliacao-fit-cultural-20-perguntas" TargetMode="External"/><Relationship Id="rId2" Type="http://schemas.openxmlformats.org/officeDocument/2006/relationships/hyperlink" Target="https://info.gupy.io/agendar-demonstracao?utm_source=material&amp;utm_campaign=template-avaliacao-fit-cultural-20-perguntas" TargetMode="External"/><Relationship Id="rId3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4.71"/>
    <col customWidth="1" min="3" max="7" width="15.14"/>
    <col customWidth="1" min="8" max="8" width="12.86"/>
    <col customWidth="1" min="9" max="11" width="15.14"/>
  </cols>
  <sheetData>
    <row r="1">
      <c r="A1" s="1" t="s">
        <v>0</v>
      </c>
      <c r="C1" s="2" t="s">
        <v>1</v>
      </c>
    </row>
    <row r="3" ht="39.0" customHeight="1">
      <c r="A3" s="3" t="s">
        <v>2</v>
      </c>
      <c r="B3" s="4"/>
      <c r="C3" s="5" t="s">
        <v>3</v>
      </c>
      <c r="I3" s="6"/>
      <c r="J3" s="6"/>
      <c r="K3" s="6"/>
    </row>
    <row r="4" ht="28.5" customHeight="1">
      <c r="A4" s="7"/>
      <c r="B4" s="8"/>
      <c r="I4" s="6"/>
      <c r="J4" s="6"/>
      <c r="K4" s="6"/>
    </row>
    <row r="5" ht="43.5" customHeight="1">
      <c r="A5" s="9" t="s">
        <v>4</v>
      </c>
      <c r="B5" s="4"/>
      <c r="C5" s="5" t="s">
        <v>5</v>
      </c>
      <c r="I5" s="6"/>
      <c r="J5" s="6"/>
      <c r="K5" s="6"/>
    </row>
    <row r="6" ht="44.25" customHeight="1">
      <c r="A6" s="7"/>
      <c r="B6" s="8"/>
      <c r="I6" s="6"/>
      <c r="J6" s="6"/>
      <c r="K6" s="6"/>
    </row>
    <row r="7" ht="32.25" customHeight="1">
      <c r="A7" s="9" t="s">
        <v>6</v>
      </c>
      <c r="B7" s="4"/>
      <c r="C7" s="5" t="s">
        <v>7</v>
      </c>
      <c r="I7" s="6"/>
      <c r="J7" s="6"/>
      <c r="K7" s="6"/>
    </row>
    <row r="8" ht="28.5" customHeight="1">
      <c r="A8" s="7"/>
      <c r="B8" s="8"/>
      <c r="I8" s="6"/>
      <c r="J8" s="6"/>
      <c r="K8" s="6"/>
    </row>
  </sheetData>
  <mergeCells count="8">
    <mergeCell ref="A1:B2"/>
    <mergeCell ref="C1:K2"/>
    <mergeCell ref="A3:B4"/>
    <mergeCell ref="C3:H4"/>
    <mergeCell ref="A5:B6"/>
    <mergeCell ref="C5:H6"/>
    <mergeCell ref="A7:B8"/>
    <mergeCell ref="C7:H8"/>
  </mergeCells>
  <hyperlinks>
    <hyperlink r:id="rId1" ref="A1"/>
  </hyperlin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4.71"/>
    <col customWidth="1" min="3" max="3" width="10.0"/>
    <col customWidth="1" min="4" max="8" width="15.14"/>
    <col customWidth="1" min="9" max="9" width="7.14"/>
    <col customWidth="1" min="10" max="10" width="24.29"/>
    <col customWidth="1" min="11" max="11" width="2.71"/>
    <col customWidth="1" min="12" max="12" width="8.86"/>
    <col customWidth="1" min="13" max="13" width="20.57"/>
  </cols>
  <sheetData>
    <row r="1">
      <c r="A1" s="1" t="s">
        <v>0</v>
      </c>
      <c r="C1" s="2" t="s">
        <v>8</v>
      </c>
      <c r="M1" s="2"/>
    </row>
    <row r="3" ht="66.0" customHeight="1">
      <c r="A3" s="10" t="s">
        <v>2</v>
      </c>
      <c r="B3" s="11"/>
      <c r="C3" s="5"/>
      <c r="D3" s="12" t="s">
        <v>9</v>
      </c>
      <c r="K3" s="5"/>
      <c r="L3" s="5"/>
    </row>
    <row r="4" ht="32.25" customHeight="1">
      <c r="A4" s="3" t="s">
        <v>4</v>
      </c>
      <c r="B4" s="4"/>
      <c r="C4" s="5"/>
      <c r="D4" s="13" t="s">
        <v>10</v>
      </c>
      <c r="I4" s="13" t="s">
        <v>11</v>
      </c>
      <c r="L4" s="14" t="s">
        <v>12</v>
      </c>
    </row>
    <row r="5" ht="28.5" customHeight="1">
      <c r="A5" s="7"/>
      <c r="B5" s="8"/>
      <c r="C5" s="5"/>
      <c r="D5" s="15" t="s">
        <v>13</v>
      </c>
      <c r="E5" s="16"/>
      <c r="F5" s="16"/>
      <c r="G5" s="16"/>
      <c r="H5" s="17"/>
      <c r="I5" s="18">
        <v>1.0</v>
      </c>
      <c r="J5" s="18" t="str">
        <f>VLOOKUP($I$5,$A$9:$B$11,2,0)</f>
        <v>Não combina</v>
      </c>
      <c r="L5" s="19">
        <f>SUM(I5:I44)/20</f>
        <v>2.1</v>
      </c>
    </row>
    <row r="6" ht="18.75" customHeight="1">
      <c r="A6" s="9" t="s">
        <v>6</v>
      </c>
      <c r="B6" s="4"/>
      <c r="C6" s="5"/>
      <c r="D6" s="20" t="s">
        <v>14</v>
      </c>
      <c r="E6" s="16"/>
      <c r="F6" s="16"/>
      <c r="G6" s="16"/>
      <c r="H6" s="17"/>
      <c r="I6" s="21"/>
      <c r="J6" s="21"/>
    </row>
    <row r="7" ht="28.5" customHeight="1">
      <c r="A7" s="7"/>
      <c r="B7" s="8"/>
      <c r="C7" s="5"/>
      <c r="D7" s="15" t="s">
        <v>15</v>
      </c>
      <c r="E7" s="16"/>
      <c r="F7" s="16"/>
      <c r="G7" s="16"/>
      <c r="H7" s="17"/>
      <c r="I7" s="18">
        <v>2.0</v>
      </c>
      <c r="J7" s="18" t="str">
        <f>VLOOKUP(I7,$A$9:$B$11,2,0)</f>
        <v>Mais ou menos</v>
      </c>
    </row>
    <row r="8" ht="18.75" customHeight="1">
      <c r="A8" s="22"/>
      <c r="B8" s="22"/>
      <c r="C8" s="23"/>
      <c r="D8" s="20" t="s">
        <v>16</v>
      </c>
      <c r="E8" s="16"/>
      <c r="F8" s="16"/>
      <c r="G8" s="16"/>
      <c r="H8" s="17"/>
      <c r="I8" s="21"/>
      <c r="J8" s="21"/>
      <c r="L8" s="24"/>
      <c r="M8" s="24"/>
    </row>
    <row r="9" ht="28.5" customHeight="1">
      <c r="A9" s="25">
        <v>1.0</v>
      </c>
      <c r="B9" s="25" t="s">
        <v>17</v>
      </c>
      <c r="C9" s="23"/>
      <c r="D9" s="15" t="s">
        <v>18</v>
      </c>
      <c r="E9" s="16"/>
      <c r="F9" s="16"/>
      <c r="G9" s="16"/>
      <c r="H9" s="17"/>
      <c r="I9" s="18">
        <v>3.0</v>
      </c>
      <c r="J9" s="18" t="str">
        <f>VLOOKUP(I9,$A$9:$B$11,2,0)</f>
        <v>Combina muito</v>
      </c>
      <c r="L9" s="24"/>
      <c r="M9" s="24"/>
    </row>
    <row r="10" ht="18.75" customHeight="1">
      <c r="A10" s="26">
        <v>2.0</v>
      </c>
      <c r="B10" s="26" t="s">
        <v>19</v>
      </c>
      <c r="C10" s="23"/>
      <c r="D10" s="20" t="s">
        <v>20</v>
      </c>
      <c r="E10" s="16"/>
      <c r="F10" s="16"/>
      <c r="G10" s="16"/>
      <c r="H10" s="17"/>
      <c r="I10" s="21"/>
      <c r="J10" s="21"/>
      <c r="L10" s="24"/>
      <c r="M10" s="24"/>
    </row>
    <row r="11" ht="28.5" customHeight="1">
      <c r="A11" s="25">
        <v>3.0</v>
      </c>
      <c r="B11" s="25" t="s">
        <v>21</v>
      </c>
      <c r="C11" s="23"/>
      <c r="D11" s="15" t="s">
        <v>22</v>
      </c>
      <c r="E11" s="16"/>
      <c r="F11" s="16"/>
      <c r="G11" s="16"/>
      <c r="H11" s="17"/>
      <c r="I11" s="18">
        <v>1.0</v>
      </c>
      <c r="J11" s="18" t="str">
        <f>VLOOKUP(I11,$A$9:$B$11,2,0)</f>
        <v>Não combina</v>
      </c>
      <c r="L11" s="24"/>
      <c r="M11" s="24"/>
    </row>
    <row r="12">
      <c r="A12" s="27"/>
      <c r="B12" s="27"/>
      <c r="C12" s="23"/>
      <c r="D12" s="20" t="s">
        <v>23</v>
      </c>
      <c r="E12" s="16"/>
      <c r="F12" s="16"/>
      <c r="G12" s="16"/>
      <c r="H12" s="17"/>
      <c r="I12" s="21"/>
      <c r="J12" s="21"/>
      <c r="L12" s="24"/>
      <c r="M12" s="24"/>
    </row>
    <row r="13" ht="28.5" customHeight="1">
      <c r="A13" s="22"/>
      <c r="B13" s="22"/>
      <c r="C13" s="23"/>
      <c r="D13" s="15" t="s">
        <v>24</v>
      </c>
      <c r="E13" s="16"/>
      <c r="F13" s="16"/>
      <c r="G13" s="16"/>
      <c r="H13" s="17"/>
      <c r="I13" s="18">
        <v>2.0</v>
      </c>
      <c r="J13" s="18" t="str">
        <f>VLOOKUP(I13,$A$9:$B$11,2,0)</f>
        <v>Mais ou menos</v>
      </c>
      <c r="L13" s="24"/>
      <c r="M13" s="24"/>
    </row>
    <row r="14" ht="18.75" customHeight="1">
      <c r="A14" s="22"/>
      <c r="B14" s="22"/>
      <c r="C14" s="23"/>
      <c r="D14" s="20" t="s">
        <v>25</v>
      </c>
      <c r="E14" s="16"/>
      <c r="F14" s="16"/>
      <c r="G14" s="16"/>
      <c r="H14" s="17"/>
      <c r="I14" s="21"/>
      <c r="J14" s="21"/>
      <c r="L14" s="24"/>
      <c r="M14" s="24"/>
    </row>
    <row r="15" ht="28.5" customHeight="1">
      <c r="A15" s="22"/>
      <c r="B15" s="22"/>
      <c r="C15" s="23"/>
      <c r="D15" s="15" t="s">
        <v>26</v>
      </c>
      <c r="E15" s="16"/>
      <c r="F15" s="16"/>
      <c r="G15" s="16"/>
      <c r="H15" s="17"/>
      <c r="I15" s="18">
        <v>3.0</v>
      </c>
      <c r="J15" s="18" t="str">
        <f>VLOOKUP(I15,$A$9:$B$11,2,0)</f>
        <v>Combina muito</v>
      </c>
      <c r="L15" s="24"/>
      <c r="M15" s="24"/>
    </row>
    <row r="16" ht="18.75" customHeight="1">
      <c r="A16" s="22"/>
      <c r="B16" s="22"/>
      <c r="C16" s="23"/>
      <c r="D16" s="20" t="s">
        <v>27</v>
      </c>
      <c r="E16" s="16"/>
      <c r="F16" s="16"/>
      <c r="G16" s="16"/>
      <c r="H16" s="17"/>
      <c r="I16" s="21"/>
      <c r="J16" s="21"/>
      <c r="L16" s="24"/>
      <c r="M16" s="24"/>
    </row>
    <row r="17" ht="28.5" customHeight="1">
      <c r="A17" s="22"/>
      <c r="B17" s="22"/>
      <c r="C17" s="23"/>
      <c r="D17" s="15" t="s">
        <v>28</v>
      </c>
      <c r="E17" s="16"/>
      <c r="F17" s="16"/>
      <c r="G17" s="16"/>
      <c r="H17" s="17"/>
      <c r="I17" s="18">
        <v>3.0</v>
      </c>
      <c r="J17" s="18" t="str">
        <f>VLOOKUP(I17,$A$9:$B$11,2,0)</f>
        <v>Combina muito</v>
      </c>
      <c r="L17" s="24"/>
      <c r="M17" s="24"/>
    </row>
    <row r="18" ht="18.75" customHeight="1">
      <c r="A18" s="22"/>
      <c r="B18" s="22"/>
      <c r="C18" s="23"/>
      <c r="D18" s="20" t="s">
        <v>29</v>
      </c>
      <c r="E18" s="16"/>
      <c r="F18" s="16"/>
      <c r="G18" s="16"/>
      <c r="H18" s="17"/>
      <c r="I18" s="21"/>
      <c r="J18" s="21"/>
      <c r="L18" s="24"/>
      <c r="M18" s="24"/>
    </row>
    <row r="19" ht="28.5" customHeight="1">
      <c r="A19" s="22"/>
      <c r="B19" s="22"/>
      <c r="C19" s="23"/>
      <c r="D19" s="15" t="s">
        <v>30</v>
      </c>
      <c r="E19" s="16"/>
      <c r="F19" s="16"/>
      <c r="G19" s="16"/>
      <c r="H19" s="17"/>
      <c r="I19" s="18">
        <v>3.0</v>
      </c>
      <c r="J19" s="18" t="str">
        <f>VLOOKUP(I19,$A$9:$B$11,2,0)</f>
        <v>Combina muito</v>
      </c>
      <c r="L19" s="24"/>
      <c r="M19" s="24"/>
    </row>
    <row r="20" ht="18.75" customHeight="1">
      <c r="A20" s="22"/>
      <c r="B20" s="22"/>
      <c r="C20" s="23"/>
      <c r="D20" s="20" t="s">
        <v>31</v>
      </c>
      <c r="E20" s="16"/>
      <c r="F20" s="16"/>
      <c r="G20" s="16"/>
      <c r="H20" s="17"/>
      <c r="I20" s="21"/>
      <c r="J20" s="21"/>
      <c r="L20" s="24"/>
      <c r="M20" s="24"/>
    </row>
    <row r="21" ht="28.5" customHeight="1">
      <c r="A21" s="22"/>
      <c r="B21" s="22"/>
      <c r="C21" s="23"/>
      <c r="D21" s="15" t="s">
        <v>32</v>
      </c>
      <c r="E21" s="16"/>
      <c r="F21" s="16"/>
      <c r="G21" s="16"/>
      <c r="H21" s="17"/>
      <c r="I21" s="18">
        <v>3.0</v>
      </c>
      <c r="J21" s="18" t="str">
        <f>VLOOKUP(I21,$A$9:$B$11,2,0)</f>
        <v>Combina muito</v>
      </c>
      <c r="L21" s="24"/>
      <c r="M21" s="24"/>
    </row>
    <row r="22">
      <c r="A22" s="22"/>
      <c r="B22" s="22"/>
      <c r="C22" s="23"/>
      <c r="D22" s="20" t="s">
        <v>33</v>
      </c>
      <c r="E22" s="16"/>
      <c r="F22" s="16"/>
      <c r="G22" s="16"/>
      <c r="H22" s="17"/>
      <c r="I22" s="21"/>
      <c r="J22" s="21"/>
      <c r="L22" s="24"/>
      <c r="M22" s="24"/>
    </row>
    <row r="23" ht="28.5" customHeight="1">
      <c r="A23" s="22"/>
      <c r="B23" s="22"/>
      <c r="C23" s="23"/>
      <c r="D23" s="15" t="s">
        <v>34</v>
      </c>
      <c r="E23" s="16"/>
      <c r="F23" s="16"/>
      <c r="G23" s="16"/>
      <c r="H23" s="17"/>
      <c r="I23" s="18">
        <v>1.0</v>
      </c>
      <c r="J23" s="18" t="str">
        <f>VLOOKUP(I23,$A$9:$B$11,2,0)</f>
        <v>Não combina</v>
      </c>
      <c r="L23" s="24"/>
      <c r="M23" s="24"/>
    </row>
    <row r="24" ht="18.75" customHeight="1">
      <c r="A24" s="22"/>
      <c r="B24" s="22"/>
      <c r="C24" s="23"/>
      <c r="D24" s="20" t="s">
        <v>35</v>
      </c>
      <c r="E24" s="16"/>
      <c r="F24" s="16"/>
      <c r="G24" s="16"/>
      <c r="H24" s="17"/>
      <c r="I24" s="21"/>
      <c r="J24" s="21"/>
      <c r="L24" s="24"/>
      <c r="M24" s="24"/>
    </row>
    <row r="25" ht="28.5" customHeight="1">
      <c r="A25" s="22"/>
      <c r="B25" s="22"/>
      <c r="C25" s="23"/>
      <c r="D25" s="15" t="s">
        <v>36</v>
      </c>
      <c r="E25" s="16"/>
      <c r="F25" s="16"/>
      <c r="G25" s="16"/>
      <c r="H25" s="17"/>
      <c r="I25" s="18">
        <v>2.0</v>
      </c>
      <c r="J25" s="18" t="str">
        <f>VLOOKUP(I25,$A$9:$B$11,2,0)</f>
        <v>Mais ou menos</v>
      </c>
      <c r="L25" s="24"/>
      <c r="M25" s="24"/>
    </row>
    <row r="26" ht="18.75" customHeight="1">
      <c r="A26" s="22"/>
      <c r="B26" s="22"/>
      <c r="C26" s="23"/>
      <c r="D26" s="20" t="s">
        <v>37</v>
      </c>
      <c r="E26" s="16"/>
      <c r="F26" s="16"/>
      <c r="G26" s="16"/>
      <c r="H26" s="17"/>
      <c r="I26" s="21"/>
      <c r="J26" s="21"/>
      <c r="L26" s="24"/>
      <c r="M26" s="24"/>
    </row>
    <row r="27" ht="28.5" customHeight="1">
      <c r="A27" s="22"/>
      <c r="B27" s="22"/>
      <c r="C27" s="23"/>
      <c r="D27" s="15" t="s">
        <v>38</v>
      </c>
      <c r="E27" s="16"/>
      <c r="F27" s="16"/>
      <c r="G27" s="16"/>
      <c r="H27" s="17"/>
      <c r="I27" s="18">
        <v>2.0</v>
      </c>
      <c r="J27" s="18" t="str">
        <f>VLOOKUP(I27,$A$9:$B$11,2,0)</f>
        <v>Mais ou menos</v>
      </c>
      <c r="L27" s="24"/>
      <c r="M27" s="24"/>
    </row>
    <row r="28" ht="18.75" customHeight="1">
      <c r="A28" s="22"/>
      <c r="B28" s="22"/>
      <c r="C28" s="23"/>
      <c r="D28" s="20" t="s">
        <v>39</v>
      </c>
      <c r="E28" s="16"/>
      <c r="F28" s="16"/>
      <c r="G28" s="16"/>
      <c r="H28" s="17"/>
      <c r="I28" s="21"/>
      <c r="J28" s="21"/>
      <c r="L28" s="24"/>
      <c r="M28" s="24"/>
    </row>
    <row r="29" ht="28.5" customHeight="1">
      <c r="A29" s="22"/>
      <c r="B29" s="22"/>
      <c r="C29" s="23"/>
      <c r="D29" s="15" t="s">
        <v>40</v>
      </c>
      <c r="E29" s="16"/>
      <c r="F29" s="16"/>
      <c r="G29" s="16"/>
      <c r="H29" s="17"/>
      <c r="I29" s="18">
        <v>1.0</v>
      </c>
      <c r="J29" s="18" t="str">
        <f>VLOOKUP(I29,$A$9:$B$11,2,0)</f>
        <v>Não combina</v>
      </c>
      <c r="L29" s="24"/>
      <c r="M29" s="24"/>
    </row>
    <row r="30" ht="18.75" customHeight="1">
      <c r="A30" s="22"/>
      <c r="B30" s="22"/>
      <c r="C30" s="23"/>
      <c r="D30" s="20" t="s">
        <v>41</v>
      </c>
      <c r="E30" s="16"/>
      <c r="F30" s="16"/>
      <c r="G30" s="16"/>
      <c r="H30" s="17"/>
      <c r="I30" s="21"/>
      <c r="J30" s="21"/>
      <c r="L30" s="24"/>
      <c r="M30" s="24"/>
    </row>
    <row r="31" ht="28.5" customHeight="1">
      <c r="A31" s="22"/>
      <c r="B31" s="22"/>
      <c r="C31" s="23"/>
      <c r="D31" s="15" t="s">
        <v>42</v>
      </c>
      <c r="E31" s="16"/>
      <c r="F31" s="16"/>
      <c r="G31" s="16"/>
      <c r="H31" s="17"/>
      <c r="I31" s="18">
        <v>3.0</v>
      </c>
      <c r="J31" s="18" t="str">
        <f>VLOOKUP(I31,$A$9:$B$11,2,0)</f>
        <v>Combina muito</v>
      </c>
      <c r="L31" s="24"/>
      <c r="M31" s="24"/>
    </row>
    <row r="32" ht="18.75" customHeight="1">
      <c r="A32" s="22"/>
      <c r="B32" s="22"/>
      <c r="C32" s="23"/>
      <c r="D32" s="20" t="s">
        <v>43</v>
      </c>
      <c r="E32" s="16"/>
      <c r="F32" s="16"/>
      <c r="G32" s="16"/>
      <c r="H32" s="17"/>
      <c r="I32" s="21"/>
      <c r="J32" s="21"/>
      <c r="L32" s="24"/>
      <c r="M32" s="24"/>
    </row>
    <row r="33" ht="28.5" customHeight="1">
      <c r="A33" s="22"/>
      <c r="B33" s="22"/>
      <c r="C33" s="23"/>
      <c r="D33" s="15" t="s">
        <v>44</v>
      </c>
      <c r="E33" s="16"/>
      <c r="F33" s="16"/>
      <c r="G33" s="16"/>
      <c r="H33" s="17"/>
      <c r="I33" s="18">
        <v>2.0</v>
      </c>
      <c r="J33" s="18" t="str">
        <f>VLOOKUP(I33,$A$9:$B$11,2,0)</f>
        <v>Mais ou menos</v>
      </c>
      <c r="L33" s="24"/>
      <c r="M33" s="24"/>
    </row>
    <row r="34" ht="18.75" customHeight="1">
      <c r="A34" s="22"/>
      <c r="B34" s="22"/>
      <c r="C34" s="23"/>
      <c r="D34" s="20" t="s">
        <v>45</v>
      </c>
      <c r="E34" s="16"/>
      <c r="F34" s="16"/>
      <c r="G34" s="16"/>
      <c r="H34" s="17"/>
      <c r="I34" s="21"/>
      <c r="J34" s="21"/>
      <c r="L34" s="24"/>
      <c r="M34" s="24"/>
    </row>
    <row r="35" ht="28.5" customHeight="1">
      <c r="A35" s="22"/>
      <c r="B35" s="22"/>
      <c r="C35" s="23"/>
      <c r="D35" s="15" t="s">
        <v>46</v>
      </c>
      <c r="E35" s="16"/>
      <c r="F35" s="16"/>
      <c r="G35" s="16"/>
      <c r="H35" s="17"/>
      <c r="I35" s="18">
        <v>1.0</v>
      </c>
      <c r="J35" s="18" t="str">
        <f>VLOOKUP(I35,$A$9:$B$11,2,0)</f>
        <v>Não combina</v>
      </c>
      <c r="L35" s="24"/>
      <c r="M35" s="24"/>
    </row>
    <row r="36" ht="18.75" customHeight="1">
      <c r="A36" s="22"/>
      <c r="B36" s="22"/>
      <c r="C36" s="23"/>
      <c r="D36" s="20" t="s">
        <v>47</v>
      </c>
      <c r="E36" s="16"/>
      <c r="F36" s="16"/>
      <c r="G36" s="16"/>
      <c r="H36" s="17"/>
      <c r="I36" s="21"/>
      <c r="J36" s="21"/>
      <c r="L36" s="24"/>
      <c r="M36" s="24"/>
    </row>
    <row r="37" ht="28.5" customHeight="1">
      <c r="A37" s="22"/>
      <c r="B37" s="22"/>
      <c r="C37" s="23"/>
      <c r="D37" s="15" t="s">
        <v>48</v>
      </c>
      <c r="E37" s="16"/>
      <c r="F37" s="16"/>
      <c r="G37" s="16"/>
      <c r="H37" s="17"/>
      <c r="I37" s="18">
        <v>3.0</v>
      </c>
      <c r="J37" s="18" t="str">
        <f>VLOOKUP(I37,$A$9:$B$11,2,0)</f>
        <v>Combina muito</v>
      </c>
      <c r="L37" s="24"/>
      <c r="M37" s="24"/>
    </row>
    <row r="38">
      <c r="A38" s="22"/>
      <c r="B38" s="22"/>
      <c r="C38" s="23"/>
      <c r="D38" s="20" t="s">
        <v>49</v>
      </c>
      <c r="E38" s="16"/>
      <c r="F38" s="16"/>
      <c r="G38" s="16"/>
      <c r="H38" s="17"/>
      <c r="I38" s="21"/>
      <c r="J38" s="21"/>
      <c r="L38" s="24"/>
      <c r="M38" s="24"/>
    </row>
    <row r="39" ht="28.5" customHeight="1">
      <c r="A39" s="22"/>
      <c r="B39" s="22"/>
      <c r="C39" s="23"/>
      <c r="D39" s="15" t="s">
        <v>50</v>
      </c>
      <c r="E39" s="16"/>
      <c r="F39" s="16"/>
      <c r="G39" s="16"/>
      <c r="H39" s="17"/>
      <c r="I39" s="18">
        <v>3.0</v>
      </c>
      <c r="J39" s="18" t="str">
        <f>VLOOKUP(I39,$A$9:$B$11,2,0)</f>
        <v>Combina muito</v>
      </c>
      <c r="L39" s="24"/>
      <c r="M39" s="24"/>
    </row>
    <row r="40" ht="18.75" customHeight="1">
      <c r="A40" s="22"/>
      <c r="B40" s="22"/>
      <c r="C40" s="23"/>
      <c r="D40" s="20" t="s">
        <v>51</v>
      </c>
      <c r="E40" s="16"/>
      <c r="F40" s="16"/>
      <c r="G40" s="16"/>
      <c r="H40" s="17"/>
      <c r="I40" s="21"/>
      <c r="J40" s="21"/>
      <c r="L40" s="24"/>
      <c r="M40" s="24"/>
    </row>
    <row r="41" ht="28.5" customHeight="1">
      <c r="A41" s="22"/>
      <c r="B41" s="22"/>
      <c r="C41" s="23"/>
      <c r="D41" s="15" t="s">
        <v>52</v>
      </c>
      <c r="E41" s="16"/>
      <c r="F41" s="16"/>
      <c r="G41" s="16"/>
      <c r="H41" s="17"/>
      <c r="I41" s="18">
        <v>2.0</v>
      </c>
      <c r="J41" s="18" t="str">
        <f>VLOOKUP(I41,$A$9:$B$11,2,0)</f>
        <v>Mais ou menos</v>
      </c>
      <c r="L41" s="24"/>
      <c r="M41" s="24"/>
    </row>
    <row r="42" ht="18.75" customHeight="1">
      <c r="A42" s="22"/>
      <c r="B42" s="22"/>
      <c r="C42" s="23"/>
      <c r="D42" s="20" t="s">
        <v>53</v>
      </c>
      <c r="E42" s="16"/>
      <c r="F42" s="16"/>
      <c r="G42" s="16"/>
      <c r="H42" s="17"/>
      <c r="I42" s="21"/>
      <c r="J42" s="21"/>
      <c r="L42" s="24"/>
      <c r="M42" s="24"/>
    </row>
    <row r="43" ht="28.5" customHeight="1">
      <c r="A43" s="22"/>
      <c r="B43" s="22"/>
      <c r="C43" s="23"/>
      <c r="D43" s="15" t="s">
        <v>54</v>
      </c>
      <c r="E43" s="16"/>
      <c r="F43" s="16"/>
      <c r="G43" s="16"/>
      <c r="H43" s="17"/>
      <c r="I43" s="18">
        <v>1.0</v>
      </c>
      <c r="J43" s="18" t="str">
        <f>VLOOKUP(I43,$A$9:$B$11,2,0)</f>
        <v>Não combina</v>
      </c>
      <c r="L43" s="24"/>
      <c r="M43" s="24"/>
    </row>
    <row r="44" ht="18.75" customHeight="1">
      <c r="A44" s="22"/>
      <c r="B44" s="22"/>
      <c r="C44" s="23"/>
      <c r="D44" s="20" t="s">
        <v>55</v>
      </c>
      <c r="E44" s="16"/>
      <c r="F44" s="16"/>
      <c r="G44" s="16"/>
      <c r="H44" s="17"/>
      <c r="I44" s="21"/>
      <c r="J44" s="21"/>
      <c r="L44" s="24"/>
      <c r="M44" s="24"/>
    </row>
  </sheetData>
  <mergeCells count="93">
    <mergeCell ref="D3:J3"/>
    <mergeCell ref="D4:H4"/>
    <mergeCell ref="I4:J4"/>
    <mergeCell ref="I5:I6"/>
    <mergeCell ref="J5:J6"/>
    <mergeCell ref="A3:B3"/>
    <mergeCell ref="A6:B7"/>
    <mergeCell ref="D6:H6"/>
    <mergeCell ref="D7:H7"/>
    <mergeCell ref="I7:I8"/>
    <mergeCell ref="J7:J8"/>
    <mergeCell ref="D8:H8"/>
    <mergeCell ref="D9:H9"/>
    <mergeCell ref="I9:I10"/>
    <mergeCell ref="J9:J10"/>
    <mergeCell ref="D10:H10"/>
    <mergeCell ref="D11:H11"/>
    <mergeCell ref="I11:I12"/>
    <mergeCell ref="J11:J12"/>
    <mergeCell ref="D12:H12"/>
    <mergeCell ref="D13:H13"/>
    <mergeCell ref="I13:I14"/>
    <mergeCell ref="J13:J14"/>
    <mergeCell ref="D14:H14"/>
    <mergeCell ref="D15:H15"/>
    <mergeCell ref="I15:I16"/>
    <mergeCell ref="J15:J16"/>
    <mergeCell ref="D16:H16"/>
    <mergeCell ref="D17:H17"/>
    <mergeCell ref="I17:I18"/>
    <mergeCell ref="J17:J18"/>
    <mergeCell ref="D18:H18"/>
    <mergeCell ref="D19:H19"/>
    <mergeCell ref="I19:I20"/>
    <mergeCell ref="J19:J20"/>
    <mergeCell ref="D20:H20"/>
    <mergeCell ref="D21:H21"/>
    <mergeCell ref="I21:I22"/>
    <mergeCell ref="J21:J22"/>
    <mergeCell ref="D22:H22"/>
    <mergeCell ref="D23:H23"/>
    <mergeCell ref="I23:I24"/>
    <mergeCell ref="J23:J24"/>
    <mergeCell ref="D24:H24"/>
    <mergeCell ref="D25:H25"/>
    <mergeCell ref="I25:I26"/>
    <mergeCell ref="J25:J26"/>
    <mergeCell ref="D26:H26"/>
    <mergeCell ref="D27:H27"/>
    <mergeCell ref="I27:I28"/>
    <mergeCell ref="J27:J28"/>
    <mergeCell ref="D28:H28"/>
    <mergeCell ref="D29:H29"/>
    <mergeCell ref="I29:I30"/>
    <mergeCell ref="J29:J30"/>
    <mergeCell ref="D30:H30"/>
    <mergeCell ref="D31:H31"/>
    <mergeCell ref="A4:B5"/>
    <mergeCell ref="D5:H5"/>
    <mergeCell ref="D38:H38"/>
    <mergeCell ref="D39:H39"/>
    <mergeCell ref="I39:I40"/>
    <mergeCell ref="J39:J40"/>
    <mergeCell ref="D40:H40"/>
    <mergeCell ref="D41:H41"/>
    <mergeCell ref="I41:I42"/>
    <mergeCell ref="J41:J42"/>
    <mergeCell ref="D42:H42"/>
    <mergeCell ref="D43:H43"/>
    <mergeCell ref="I43:I44"/>
    <mergeCell ref="J43:J44"/>
    <mergeCell ref="A1:B2"/>
    <mergeCell ref="C1:L2"/>
    <mergeCell ref="M1:M2"/>
    <mergeCell ref="K3:K44"/>
    <mergeCell ref="L3:M3"/>
    <mergeCell ref="L4:M4"/>
    <mergeCell ref="L5:M7"/>
    <mergeCell ref="D44:H44"/>
    <mergeCell ref="I31:I32"/>
    <mergeCell ref="J31:J32"/>
    <mergeCell ref="D32:H32"/>
    <mergeCell ref="D33:H33"/>
    <mergeCell ref="I33:I34"/>
    <mergeCell ref="J33:J34"/>
    <mergeCell ref="D34:H34"/>
    <mergeCell ref="D35:H35"/>
    <mergeCell ref="I35:I36"/>
    <mergeCell ref="J35:J36"/>
    <mergeCell ref="D36:H36"/>
    <mergeCell ref="D37:H37"/>
    <mergeCell ref="I37:I38"/>
    <mergeCell ref="J37:J38"/>
  </mergeCells>
  <conditionalFormatting sqref="J5:J44">
    <cfRule type="containsText" dxfId="0" priority="1" operator="containsText" text="Não combina">
      <formula>NOT(ISERROR(SEARCH(("Não combina"),(J5))))</formula>
    </cfRule>
  </conditionalFormatting>
  <conditionalFormatting sqref="J5:J44">
    <cfRule type="containsText" dxfId="1" priority="2" operator="containsText" text="Mais ou menos">
      <formula>NOT(ISERROR(SEARCH(("Mais ou menos"),(J5))))</formula>
    </cfRule>
  </conditionalFormatting>
  <conditionalFormatting sqref="J5:J44">
    <cfRule type="containsText" dxfId="2" priority="3" operator="containsText" text="Combina muito">
      <formula>NOT(ISERROR(SEARCH(("Combina muito"),(J5))))</formula>
    </cfRule>
  </conditionalFormatting>
  <conditionalFormatting sqref="L5:M7">
    <cfRule type="cellIs" dxfId="0" priority="4" operator="lessThan">
      <formula>2</formula>
    </cfRule>
  </conditionalFormatting>
  <conditionalFormatting sqref="L5:M7">
    <cfRule type="cellIs" dxfId="3" priority="5" operator="lessThanOrEqual">
      <formula>2.5</formula>
    </cfRule>
  </conditionalFormatting>
  <conditionalFormatting sqref="L5:M7">
    <cfRule type="cellIs" dxfId="4" priority="6" operator="greaterThanOrEqual">
      <formula>2.6</formula>
    </cfRule>
  </conditionalFormatting>
  <dataValidations>
    <dataValidation type="list" allowBlank="1" sqref="I5 I7 I9 I11 I13 I15 I17 I19 I21 I23 I25 I27 I29 I31 I33 I35 I37 I39 I41 I43">
      <formula1>"1,2,3"</formula1>
    </dataValidation>
  </dataValidations>
  <hyperlinks>
    <hyperlink r:id="rId2" ref="A1"/>
  </hyperlin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2" width="14.71"/>
    <col customWidth="1" min="3" max="3" width="4.0"/>
    <col customWidth="1" min="4" max="4" width="14.43"/>
    <col customWidth="1" min="5" max="6" width="18.71"/>
    <col customWidth="1" min="7" max="11" width="14.43"/>
  </cols>
  <sheetData>
    <row r="1">
      <c r="A1" s="1" t="s">
        <v>0</v>
      </c>
      <c r="C1" s="2" t="s">
        <v>56</v>
      </c>
    </row>
    <row r="3" ht="28.5" customHeight="1">
      <c r="A3" s="9" t="s">
        <v>2</v>
      </c>
      <c r="B3" s="4"/>
      <c r="C3" s="28"/>
      <c r="D3" s="28"/>
      <c r="E3" s="28"/>
      <c r="F3" s="28"/>
      <c r="G3" s="28"/>
      <c r="H3" s="28"/>
      <c r="I3" s="28"/>
      <c r="J3" s="29"/>
      <c r="K3" s="28"/>
    </row>
    <row r="4" ht="28.5" customHeight="1">
      <c r="A4" s="7"/>
      <c r="B4" s="8"/>
      <c r="C4" s="28"/>
      <c r="D4" s="28"/>
      <c r="E4" s="30" t="s">
        <v>57</v>
      </c>
      <c r="F4" s="31"/>
      <c r="G4" s="31"/>
      <c r="H4" s="31"/>
      <c r="I4" s="31"/>
      <c r="J4" s="4"/>
      <c r="K4" s="32"/>
    </row>
    <row r="5" ht="28.5" customHeight="1">
      <c r="A5" s="9" t="s">
        <v>58</v>
      </c>
      <c r="B5" s="4"/>
      <c r="C5" s="28"/>
      <c r="D5" s="28"/>
      <c r="E5" s="7"/>
      <c r="F5" s="33"/>
      <c r="G5" s="33"/>
      <c r="H5" s="33"/>
      <c r="I5" s="33"/>
      <c r="J5" s="8"/>
      <c r="K5" s="32"/>
    </row>
    <row r="6" ht="28.5" customHeight="1">
      <c r="A6" s="7"/>
      <c r="B6" s="8"/>
      <c r="C6" s="28"/>
      <c r="D6" s="28"/>
      <c r="E6" s="34" t="s">
        <v>59</v>
      </c>
      <c r="F6" s="31"/>
      <c r="G6" s="31"/>
      <c r="H6" s="31"/>
      <c r="I6" s="31"/>
      <c r="J6" s="4"/>
      <c r="K6" s="28"/>
    </row>
    <row r="7" ht="28.5" customHeight="1">
      <c r="A7" s="3" t="s">
        <v>6</v>
      </c>
      <c r="B7" s="4"/>
      <c r="C7" s="28"/>
      <c r="D7" s="28"/>
      <c r="E7" s="35"/>
      <c r="J7" s="36"/>
      <c r="K7" s="28"/>
    </row>
    <row r="8" ht="28.5" customHeight="1">
      <c r="A8" s="7"/>
      <c r="B8" s="8"/>
      <c r="C8" s="28"/>
      <c r="D8" s="28"/>
      <c r="E8" s="35"/>
      <c r="J8" s="36"/>
      <c r="K8" s="28"/>
    </row>
    <row r="9" ht="28.5" customHeight="1">
      <c r="A9" s="37"/>
      <c r="B9" s="4"/>
      <c r="C9" s="28"/>
      <c r="D9" s="28"/>
      <c r="E9" s="35"/>
      <c r="J9" s="36"/>
      <c r="K9" s="28"/>
    </row>
    <row r="10" ht="28.5" customHeight="1">
      <c r="A10" s="7"/>
      <c r="B10" s="8"/>
      <c r="C10" s="28"/>
      <c r="D10" s="28"/>
      <c r="E10" s="7"/>
      <c r="F10" s="33"/>
      <c r="G10" s="33"/>
      <c r="H10" s="33"/>
      <c r="I10" s="33"/>
      <c r="J10" s="8"/>
      <c r="K10" s="28"/>
    </row>
    <row r="11" ht="21.75" customHeight="1">
      <c r="A11" s="22"/>
      <c r="B11" s="22"/>
      <c r="C11" s="28"/>
      <c r="D11" s="28"/>
      <c r="E11" s="28"/>
      <c r="F11" s="28"/>
      <c r="G11" s="28"/>
      <c r="H11" s="28"/>
      <c r="I11" s="28"/>
      <c r="J11" s="28"/>
      <c r="K11" s="28"/>
    </row>
  </sheetData>
  <mergeCells count="8">
    <mergeCell ref="A1:B2"/>
    <mergeCell ref="C1:K2"/>
    <mergeCell ref="A3:B4"/>
    <mergeCell ref="E4:J5"/>
    <mergeCell ref="A5:B6"/>
    <mergeCell ref="E6:J10"/>
    <mergeCell ref="A7:B8"/>
    <mergeCell ref="A9:B10"/>
  </mergeCells>
  <hyperlinks>
    <hyperlink r:id="rId1" ref="A1"/>
    <hyperlink r:id="rId2" ref="E6"/>
  </hyperlin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31.86"/>
    <col customWidth="1" min="2" max="2" width="30.29"/>
  </cols>
  <sheetData>
    <row r="1" hidden="1">
      <c r="A1" s="38">
        <v>4.0</v>
      </c>
      <c r="B1" s="38" t="s">
        <v>60</v>
      </c>
    </row>
    <row r="2" hidden="1">
      <c r="A2" s="38">
        <v>3.0</v>
      </c>
      <c r="B2" s="38" t="s">
        <v>61</v>
      </c>
    </row>
    <row r="3" hidden="1">
      <c r="A3" s="38">
        <v>2.0</v>
      </c>
      <c r="B3" s="38" t="s">
        <v>62</v>
      </c>
    </row>
    <row r="4" hidden="1">
      <c r="A4" s="38">
        <v>1.0</v>
      </c>
      <c r="B4" s="38" t="s">
        <v>63</v>
      </c>
    </row>
    <row r="5" hidden="1">
      <c r="A5" s="38" t="s">
        <v>64</v>
      </c>
      <c r="B5" s="39">
        <v>1.0</v>
      </c>
    </row>
    <row r="6" hidden="1">
      <c r="A6" s="38" t="s">
        <v>65</v>
      </c>
      <c r="B6" s="39">
        <v>2.0</v>
      </c>
    </row>
    <row r="7" hidden="1">
      <c r="A7" s="38" t="s">
        <v>66</v>
      </c>
      <c r="B7" s="39">
        <v>3.0</v>
      </c>
    </row>
    <row r="8" hidden="1">
      <c r="A8" s="38" t="s">
        <v>67</v>
      </c>
      <c r="B8" s="39">
        <v>4.0</v>
      </c>
    </row>
    <row r="9">
      <c r="A9" s="40" t="s">
        <v>68</v>
      </c>
    </row>
    <row r="10" ht="22.5" customHeight="1"/>
  </sheetData>
  <mergeCells count="1">
    <mergeCell ref="A9:B11"/>
  </mergeCells>
  <drawing r:id="rId1"/>
</worksheet>
</file>